
<file path=[Content_Types].xml><?xml version="1.0" encoding="utf-8"?>
<Types xmlns="http://schemas.openxmlformats.org/package/2006/content-types">
  <Default Extension="bin" ContentType="application/vnd.openxmlformats-officedocument.spreadsheetml.printerSettings"/>
  <Default Extension="gif" ContentType="image/gi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comments5.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comments6.xml" ContentType="application/vnd.openxmlformats-officedocument.spreadsheetml.comments+xml"/>
  <Override PartName="/xl/comments7.xml" ContentType="application/vnd.openxmlformats-officedocument.spreadsheetml.comments+xml"/>
  <Override PartName="/xl/drawings/drawing6.xml" ContentType="application/vnd.openxmlformats-officedocument.drawing+xml"/>
  <Override PartName="/xl/comments8.xml" ContentType="application/vnd.openxmlformats-officedocument.spreadsheetml.comments+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430"/>
  <workbookPr codeName="ThisWorkbook"/>
  <mc:AlternateContent xmlns:mc="http://schemas.openxmlformats.org/markup-compatibility/2006">
    <mc:Choice Requires="x15">
      <x15ac:absPath xmlns:x15ac="http://schemas.microsoft.com/office/spreadsheetml/2010/11/ac" url="C:\disk\calismalar\fcbt\2019\"/>
    </mc:Choice>
  </mc:AlternateContent>
  <xr:revisionPtr revIDLastSave="0" documentId="13_ncr:1_{C2157AA8-BB50-4BC8-BA15-1C6FBCCE635C}" xr6:coauthVersionLast="45" xr6:coauthVersionMax="45" xr10:uidLastSave="{00000000-0000-0000-0000-000000000000}"/>
  <bookViews>
    <workbookView xWindow="-108" yWindow="-108" windowWidth="23256" windowHeight="12576" tabRatio="838" activeTab="2" xr2:uid="{00000000-000D-0000-FFFF-FFFF00000000}"/>
  </bookViews>
  <sheets>
    <sheet name="Excel Düzey Testi Hakkında" sheetId="1" r:id="rId1"/>
    <sheet name="ANKET" sheetId="24" r:id="rId2"/>
    <sheet name="Seçimlik Sorular" sheetId="5" r:id="rId3"/>
    <sheet name="Uygulama1" sheetId="7" r:id="rId4"/>
    <sheet name="Uygulama2" sheetId="8" r:id="rId5"/>
    <sheet name="Uygulama3" sheetId="9" r:id="rId6"/>
    <sheet name="uygulama4" sheetId="23" r:id="rId7"/>
    <sheet name="Uygulama5" sheetId="10" r:id="rId8"/>
    <sheet name="Uygulama6" sheetId="11" r:id="rId9"/>
    <sheet name="Uygulama7" sheetId="12" r:id="rId10"/>
    <sheet name="Uygulama8" sheetId="13" r:id="rId11"/>
    <sheet name="Uygulama9" sheetId="14" r:id="rId12"/>
    <sheet name="Uygulama10" sheetId="15" r:id="rId13"/>
    <sheet name="Uygulama11" sheetId="16" r:id="rId14"/>
    <sheet name="Uygulama12" sheetId="18" r:id="rId15"/>
    <sheet name="Uygulama13" sheetId="19" r:id="rId16"/>
    <sheet name="Uygulama14" sheetId="20" r:id="rId17"/>
    <sheet name="Uygulama15" sheetId="22" r:id="rId18"/>
    <sheet name="Sayfa2" sheetId="6" state="hidden" r:id="rId19"/>
  </sheets>
  <definedNames>
    <definedName name="Faruk_Çubukçu" hidden="1">'Excel Düzey Testi Hakkında'!$Z$1000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27" i="20" l="1"/>
  <c r="L26" i="20"/>
  <c r="L25" i="20"/>
  <c r="L24" i="20"/>
  <c r="L23" i="20"/>
  <c r="L22" i="20"/>
  <c r="L21" i="20"/>
  <c r="L20" i="20"/>
  <c r="L19" i="20"/>
  <c r="L18" i="20"/>
  <c r="L17" i="20"/>
  <c r="L16" i="20"/>
  <c r="L15" i="20"/>
  <c r="L14" i="20"/>
  <c r="L13" i="20"/>
  <c r="L12" i="20"/>
  <c r="L11" i="20"/>
  <c r="L10" i="20"/>
  <c r="L9" i="20"/>
  <c r="L8" i="20"/>
  <c r="L7" i="20"/>
  <c r="L6" i="20"/>
  <c r="L5" i="20"/>
  <c r="L4" i="20"/>
  <c r="L3" i="20"/>
  <c r="L27" i="19"/>
  <c r="L26" i="19"/>
  <c r="L25" i="19"/>
  <c r="L24" i="19"/>
  <c r="L23" i="19"/>
  <c r="L22" i="19"/>
  <c r="L21" i="19"/>
  <c r="L20" i="19"/>
  <c r="L19" i="19"/>
  <c r="L18" i="19"/>
  <c r="L17" i="19"/>
  <c r="L16" i="19"/>
  <c r="L15" i="19"/>
  <c r="L14" i="19"/>
  <c r="L13" i="19"/>
  <c r="L12" i="19"/>
  <c r="L11" i="19"/>
  <c r="L10" i="19"/>
  <c r="L9" i="19"/>
  <c r="L8" i="19"/>
  <c r="L7" i="19"/>
  <c r="L6" i="19"/>
  <c r="L5" i="19"/>
  <c r="L4" i="19"/>
  <c r="L3" i="19"/>
  <c r="L27" i="18"/>
  <c r="L26" i="18"/>
  <c r="L25" i="18"/>
  <c r="L24" i="18"/>
  <c r="L23" i="18"/>
  <c r="L22" i="18"/>
  <c r="L21" i="18"/>
  <c r="L20" i="18"/>
  <c r="L19" i="18"/>
  <c r="L18" i="18"/>
  <c r="L17" i="18"/>
  <c r="L16" i="18"/>
  <c r="L15" i="18"/>
  <c r="L14" i="18"/>
  <c r="L13" i="18"/>
  <c r="L12" i="18"/>
  <c r="L11" i="18"/>
  <c r="L10" i="18"/>
  <c r="L9" i="18"/>
  <c r="L8" i="18"/>
  <c r="L7" i="18"/>
  <c r="L6" i="18"/>
  <c r="L5" i="18"/>
  <c r="L4" i="18"/>
  <c r="L3" i="18"/>
  <c r="E17" i="16"/>
  <c r="E16" i="16"/>
  <c r="E15" i="16"/>
  <c r="E14" i="16"/>
  <c r="E13" i="16"/>
  <c r="E12" i="16"/>
  <c r="E11" i="16"/>
  <c r="E10" i="16"/>
  <c r="E9" i="16"/>
  <c r="E8" i="16"/>
  <c r="E17" i="13" l="1"/>
  <c r="E16" i="13"/>
  <c r="E15" i="13"/>
  <c r="E14" i="13"/>
  <c r="E13" i="13"/>
  <c r="E12" i="13"/>
  <c r="E11" i="13"/>
  <c r="E10" i="13"/>
  <c r="E9" i="13"/>
  <c r="E8" i="13"/>
  <c r="E7" i="13"/>
  <c r="E6" i="13"/>
  <c r="E5" i="13"/>
  <c r="E4" i="13"/>
  <c r="E3" i="13"/>
  <c r="F4" i="12"/>
  <c r="F5" i="12"/>
  <c r="F6" i="12"/>
  <c r="F7" i="12"/>
  <c r="F8" i="12"/>
  <c r="F9" i="12"/>
  <c r="F10" i="12"/>
  <c r="F11" i="12"/>
  <c r="F12" i="12"/>
  <c r="F13" i="12"/>
  <c r="F14" i="12"/>
  <c r="F15" i="12"/>
  <c r="F16" i="12"/>
  <c r="F17" i="12"/>
  <c r="F18" i="12"/>
  <c r="D5" i="5" l="1"/>
  <c r="D6" i="5"/>
  <c r="D7" i="5"/>
  <c r="D8" i="5"/>
  <c r="D9" i="5"/>
  <c r="D10" i="5"/>
  <c r="D11" i="5"/>
  <c r="D12" i="5"/>
  <c r="D13" i="5"/>
  <c r="D14" i="5"/>
  <c r="D15" i="5"/>
  <c r="D16" i="5"/>
  <c r="D17" i="5"/>
  <c r="D18" i="5"/>
  <c r="D19" i="5"/>
  <c r="D20" i="5"/>
  <c r="D21" i="5"/>
  <c r="D22" i="5"/>
  <c r="D23" i="5"/>
  <c r="D24" i="5"/>
  <c r="D25" i="5"/>
  <c r="D26" i="5"/>
  <c r="D27" i="5"/>
  <c r="D28" i="5"/>
  <c r="D29" i="5"/>
  <c r="D30" i="5"/>
  <c r="D31" i="5"/>
  <c r="D32" i="5"/>
  <c r="D33" i="5"/>
  <c r="D34" i="5"/>
  <c r="D35" i="5"/>
  <c r="D36" i="5"/>
  <c r="D37" i="5"/>
  <c r="D38" i="5"/>
  <c r="D39" i="5"/>
  <c r="D40" i="5"/>
  <c r="D41" i="5"/>
  <c r="D42" i="5"/>
  <c r="D43" i="5"/>
  <c r="D44" i="5"/>
  <c r="D45" i="5"/>
  <c r="D46" i="5"/>
  <c r="D47" i="5"/>
  <c r="D48" i="5"/>
  <c r="D49" i="5"/>
  <c r="D50" i="5"/>
  <c r="D51" i="5"/>
  <c r="D52" i="5"/>
  <c r="D53" i="5"/>
  <c r="D54" i="5"/>
  <c r="D55" i="5"/>
  <c r="D56" i="5"/>
  <c r="D57" i="5"/>
  <c r="D58" i="5"/>
  <c r="D59" i="5"/>
  <c r="D60" i="5"/>
  <c r="D61" i="5"/>
  <c r="D62" i="5"/>
  <c r="D63" i="5"/>
  <c r="D64" i="5"/>
  <c r="D65" i="5"/>
  <c r="D66" i="5"/>
  <c r="D67" i="5"/>
  <c r="D68" i="5"/>
  <c r="D69" i="5"/>
  <c r="D70" i="5"/>
  <c r="D71" i="5"/>
  <c r="D72" i="5"/>
  <c r="D73" i="5"/>
  <c r="D74" i="5"/>
  <c r="D75" i="5"/>
  <c r="D76" i="5"/>
  <c r="D77" i="5"/>
  <c r="D78" i="5"/>
  <c r="D79" i="5"/>
  <c r="D80" i="5"/>
  <c r="D81" i="5"/>
  <c r="D82" i="5"/>
  <c r="D83" i="5"/>
  <c r="D84" i="5"/>
  <c r="D85" i="5"/>
  <c r="D86" i="5"/>
  <c r="D87" i="5"/>
  <c r="D88" i="5"/>
  <c r="D89" i="5"/>
  <c r="D90" i="5"/>
  <c r="D91" i="5"/>
  <c r="D92" i="5"/>
  <c r="D93" i="5"/>
  <c r="D94" i="5"/>
  <c r="D95" i="5"/>
  <c r="D96" i="5"/>
  <c r="D97" i="5"/>
  <c r="D98" i="5"/>
  <c r="D99" i="5"/>
  <c r="D100" i="5"/>
  <c r="D101" i="5"/>
  <c r="D102" i="5"/>
  <c r="D103" i="5"/>
  <c r="D104" i="5"/>
  <c r="D105" i="5"/>
  <c r="D106" i="5"/>
  <c r="D107" i="5"/>
  <c r="D108" i="5"/>
  <c r="D109" i="5"/>
  <c r="D110" i="5"/>
  <c r="D111" i="5"/>
  <c r="D112" i="5"/>
  <c r="D113" i="5"/>
  <c r="D114" i="5"/>
  <c r="D115" i="5"/>
  <c r="D116" i="5"/>
  <c r="D117" i="5"/>
  <c r="D118" i="5"/>
  <c r="D119" i="5"/>
  <c r="D120" i="5"/>
  <c r="D121" i="5"/>
  <c r="D122" i="5"/>
  <c r="D123" i="5"/>
  <c r="D124" i="5"/>
  <c r="D125" i="5"/>
  <c r="D126" i="5"/>
  <c r="D127" i="5"/>
  <c r="D128" i="5"/>
  <c r="D129" i="5"/>
  <c r="D130" i="5"/>
  <c r="D131" i="5"/>
  <c r="D132" i="5"/>
  <c r="D133" i="5"/>
  <c r="D134" i="5"/>
  <c r="D135" i="5"/>
  <c r="D136" i="5"/>
  <c r="D137" i="5"/>
  <c r="D138" i="5"/>
  <c r="D139" i="5"/>
  <c r="D140" i="5"/>
  <c r="D141" i="5"/>
  <c r="D142" i="5"/>
  <c r="D143" i="5"/>
  <c r="D144" i="5"/>
  <c r="D145" i="5"/>
  <c r="D146" i="5"/>
  <c r="D147" i="5"/>
  <c r="D148" i="5"/>
  <c r="D149" i="5"/>
  <c r="D150" i="5"/>
  <c r="D151" i="5"/>
  <c r="D152" i="5"/>
  <c r="D153" i="5"/>
  <c r="D154" i="5"/>
  <c r="D155" i="5"/>
  <c r="D156" i="5"/>
  <c r="D157" i="5"/>
  <c r="D158" i="5"/>
  <c r="D159" i="5"/>
  <c r="D160" i="5"/>
  <c r="D161" i="5"/>
  <c r="D162" i="5"/>
  <c r="D163" i="5"/>
  <c r="D164" i="5"/>
  <c r="D165" i="5"/>
  <c r="D166" i="5"/>
  <c r="D167" i="5"/>
  <c r="D168" i="5"/>
  <c r="D169" i="5"/>
  <c r="D170" i="5"/>
  <c r="D171" i="5"/>
  <c r="D172" i="5"/>
  <c r="D173" i="5"/>
  <c r="D174" i="5"/>
  <c r="D175" i="5"/>
  <c r="D176" i="5"/>
  <c r="D177" i="5"/>
  <c r="D178" i="5"/>
  <c r="D179" i="5"/>
  <c r="D180" i="5"/>
  <c r="D181" i="5"/>
  <c r="D182" i="5"/>
  <c r="D183" i="5"/>
  <c r="D184" i="5"/>
  <c r="D185" i="5"/>
  <c r="D186" i="5"/>
  <c r="D187" i="5"/>
  <c r="D188" i="5"/>
  <c r="D189" i="5"/>
  <c r="D190" i="5"/>
  <c r="D191" i="5"/>
  <c r="D192" i="5"/>
  <c r="D193" i="5"/>
  <c r="D194" i="5"/>
  <c r="D195" i="5"/>
  <c r="D196" i="5"/>
  <c r="D197" i="5"/>
  <c r="D198" i="5"/>
  <c r="D199" i="5"/>
  <c r="D200" i="5"/>
  <c r="D201" i="5"/>
  <c r="D202" i="5"/>
  <c r="D203" i="5"/>
  <c r="D204" i="5"/>
  <c r="D205" i="5"/>
  <c r="D206" i="5"/>
  <c r="D207" i="5"/>
  <c r="D208" i="5"/>
  <c r="D209" i="5"/>
  <c r="D210" i="5"/>
  <c r="D211" i="5"/>
  <c r="D212" i="5"/>
  <c r="D213" i="5"/>
  <c r="D214" i="5"/>
  <c r="D215" i="5"/>
  <c r="D216" i="5"/>
  <c r="D217" i="5"/>
  <c r="D218" i="5"/>
  <c r="D219" i="5"/>
  <c r="D220" i="5"/>
  <c r="D221" i="5"/>
  <c r="D222" i="5"/>
  <c r="D223" i="5"/>
  <c r="D224" i="5"/>
  <c r="D225" i="5"/>
  <c r="D226" i="5"/>
  <c r="D227" i="5"/>
  <c r="D228" i="5"/>
  <c r="D229" i="5"/>
  <c r="D230" i="5"/>
  <c r="D231" i="5"/>
  <c r="D232" i="5"/>
  <c r="D233" i="5"/>
  <c r="D234" i="5"/>
  <c r="D235" i="5"/>
  <c r="D236" i="5"/>
  <c r="D237" i="5"/>
  <c r="D4" i="5"/>
  <c r="C1" i="5"/>
  <c r="B1" i="5"/>
  <c r="D1" i="5" l="1"/>
  <c r="E1" i="5"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faruk</author>
  </authors>
  <commentList>
    <comment ref="H2" authorId="0" shapeId="0" xr:uid="{00000000-0006-0000-0300-000001000000}">
      <text>
        <r>
          <rPr>
            <b/>
            <sz val="9"/>
            <color indexed="81"/>
            <rFont val="Tahoma"/>
            <family val="2"/>
            <charset val="162"/>
          </rPr>
          <t>faruk:</t>
        </r>
        <r>
          <rPr>
            <sz val="9"/>
            <color indexed="81"/>
            <rFont val="Tahoma"/>
            <family val="2"/>
            <charset val="162"/>
          </rPr>
          <t xml:space="preserve">
Aşağıda belirtildiği gibi; Personelin net ücretini hesaplayın. 
NET ÜCRET = BRÜT ÜCRET - (SSK İŞÇİ + İŞSİZLİK İŞÇİ  + GELİR VERGİSİ + DAMGA VERGİSİ) + AGİ</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cafer</author>
  </authors>
  <commentList>
    <comment ref="D2" authorId="0" shapeId="0" xr:uid="{00000000-0006-0000-0400-000001000000}">
      <text>
        <r>
          <rPr>
            <b/>
            <sz val="9"/>
            <color indexed="81"/>
            <rFont val="Tahoma"/>
            <family val="2"/>
            <charset val="162"/>
          </rPr>
          <t xml:space="preserve">faruk: 
Tutarı hesaplayınız: 
Adet * Birim Fiyat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cafer</author>
  </authors>
  <commentList>
    <comment ref="D3" authorId="0" shapeId="0" xr:uid="{00000000-0006-0000-0500-000001000000}">
      <text>
        <r>
          <rPr>
            <b/>
            <sz val="9"/>
            <color indexed="81"/>
            <rFont val="Tahoma"/>
            <family val="2"/>
            <charset val="162"/>
          </rPr>
          <t xml:space="preserve">faruk: 
adet * fiyat 
formülü ile tutarı hesaplayın. </t>
        </r>
      </text>
    </comment>
    <comment ref="E3" authorId="0" shapeId="0" xr:uid="{00000000-0006-0000-0500-000002000000}">
      <text>
        <r>
          <rPr>
            <b/>
            <sz val="9"/>
            <color indexed="81"/>
            <rFont val="Tahoma"/>
            <family val="2"/>
            <charset val="162"/>
          </rPr>
          <t xml:space="preserve">Tutarların USD karşılığını bulunuz. 
H1 hücresindeki dolar kuruna bölerek. 
</t>
        </r>
      </text>
    </comment>
    <comment ref="D13" authorId="0" shapeId="0" xr:uid="{00000000-0006-0000-0500-000003000000}">
      <text>
        <r>
          <rPr>
            <b/>
            <sz val="9"/>
            <color indexed="81"/>
            <rFont val="Tahoma"/>
            <family val="2"/>
            <charset val="162"/>
          </rPr>
          <t xml:space="preserve">faruk: 
TL tutar üzerinden genel toplamı hesaplayın.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faruk</author>
  </authors>
  <commentList>
    <comment ref="B5" authorId="0" shapeId="0" xr:uid="{00000000-0006-0000-0600-000001000000}">
      <text>
        <r>
          <rPr>
            <b/>
            <sz val="9"/>
            <color indexed="81"/>
            <rFont val="Tahoma"/>
            <family val="2"/>
            <charset val="162"/>
          </rPr>
          <t>faruk:</t>
        </r>
        <r>
          <rPr>
            <sz val="9"/>
            <color indexed="81"/>
            <rFont val="Tahoma"/>
            <family val="2"/>
            <charset val="162"/>
          </rPr>
          <t xml:space="preserve">
TOPLAM TL değerini USD, AVRO ve GP olarak hesaplayın.
Tek bir formülle ve sağa çekerek yapabilmeniz önerilir. 
Yetenek: Adreslerin kilitlenmesi ($adres)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cafer</author>
  </authors>
  <commentList>
    <comment ref="D3" authorId="0" shapeId="0" xr:uid="{00000000-0006-0000-0700-000001000000}">
      <text>
        <r>
          <rPr>
            <b/>
            <sz val="9"/>
            <color indexed="81"/>
            <rFont val="Tahoma"/>
            <family val="2"/>
            <charset val="162"/>
          </rPr>
          <t xml:space="preserve">faruk
Faiz sütunundaki değerlerin kümülatif toplamlarını hesaplayan (D sütununa) formülü yazın.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cafer</author>
  </authors>
  <commentList>
    <comment ref="G3" authorId="0" shapeId="0" xr:uid="{00000000-0006-0000-0A00-000001000000}">
      <text>
        <r>
          <rPr>
            <sz val="9"/>
            <color indexed="81"/>
            <rFont val="Tahoma"/>
            <family val="2"/>
            <charset val="162"/>
          </rPr>
          <t xml:space="preserve">faruk
30 TL'nin üzerinde YEVMİYE alan kaç kişi var?
İpucu:  EĞERSAY (COUNTIF)
</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cafer</author>
  </authors>
  <commentList>
    <comment ref="D3" authorId="0" shapeId="0" xr:uid="{00000000-0006-0000-0B00-000001000000}">
      <text>
        <r>
          <rPr>
            <b/>
            <sz val="9"/>
            <color indexed="81"/>
            <rFont val="Tahoma"/>
            <family val="2"/>
            <charset val="162"/>
          </rPr>
          <t xml:space="preserve">faruk: 
Sadece Tipi EFT olanlardan yüzde iki (%2) EFT ücreti hesaplayın.
İpucu: EĞER (IF)
</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cafer</author>
  </authors>
  <commentList>
    <comment ref="B3" authorId="0" shapeId="0" xr:uid="{00000000-0006-0000-0D00-000001000000}">
      <text>
        <r>
          <rPr>
            <b/>
            <sz val="9"/>
            <color indexed="81"/>
            <rFont val="Tahoma"/>
            <family val="2"/>
            <charset val="162"/>
          </rPr>
          <t xml:space="preserve">faruk: 
Ürün koduna göre ürün adını yandaki tablodan getirin. 
DÜŞEYARA (VLOOKUP) fonksiyonu ile işlemi yapınız. 
</t>
        </r>
      </text>
    </comment>
  </commentList>
</comments>
</file>

<file path=xl/sharedStrings.xml><?xml version="1.0" encoding="utf-8"?>
<sst xmlns="http://schemas.openxmlformats.org/spreadsheetml/2006/main" count="918" uniqueCount="272">
  <si>
    <t>Faruk  Çubukçu</t>
  </si>
  <si>
    <t>faruk@farukcubukcu.com</t>
  </si>
  <si>
    <t>Gsm:  533 4260545</t>
  </si>
  <si>
    <t>Bilgi Teknolojileri Danışmanlık</t>
  </si>
  <si>
    <t>www.farukcubukcu-bt.com</t>
  </si>
  <si>
    <t>www.farukcubukcu.com</t>
  </si>
  <si>
    <t>www.edufleks.com</t>
  </si>
  <si>
    <t>www.excelci.com</t>
  </si>
  <si>
    <t>www.excelskill.com</t>
  </si>
  <si>
    <t>www.excelakademi.com</t>
  </si>
  <si>
    <t>www.bil-isim.org</t>
  </si>
  <si>
    <t>http://excelciler.blogspot.com.tr/</t>
  </si>
  <si>
    <t>http://skillofexcel.blogspot.com/</t>
  </si>
  <si>
    <t>http://projeproje.blogspot.com.tr/</t>
  </si>
  <si>
    <t>http://iso27001-bgys.blogspot.com.tr/</t>
  </si>
  <si>
    <r>
      <t>Bilgi Teknolojileri Eğitim ve Danışmanlığında 30 Yıl</t>
    </r>
    <r>
      <rPr>
        <b/>
        <sz val="21"/>
        <color rgb="FFFFFFFF"/>
        <rFont val="Arial Narrow"/>
        <family val="2"/>
        <charset val="162"/>
      </rPr>
      <t>..</t>
    </r>
  </si>
  <si>
    <t>Faliyetlerimizden düzenli olarak haberdar olmak için üye olun. http://farukcubukcu.com/UyeKayit.aspx</t>
  </si>
  <si>
    <t xml:space="preserve">   </t>
  </si>
  <si>
    <t xml:space="preserve">İletişim adresi: </t>
  </si>
  <si>
    <t>Bilgi Teknolojileri Eğitim ve Danışmanlığında 30 Yıl..</t>
  </si>
  <si>
    <t xml:space="preserve">     bu sorular faruk çubukçu tarafından tazırlanmıştır. faruk@farukcubukcu.com 0533 426 0545</t>
  </si>
  <si>
    <t xml:space="preserve">       Aşağıdaki soruların şıklarından (A, B, C, D ve E gibi) doğru olanını tıklayınız.</t>
  </si>
  <si>
    <t>PERSONEL</t>
  </si>
  <si>
    <t>BRÜT ÜCRET</t>
  </si>
  <si>
    <t>SSK İşçi</t>
  </si>
  <si>
    <t>İşsizlik İşçi</t>
  </si>
  <si>
    <t>Gelir Vergisi</t>
  </si>
  <si>
    <t>AGİ</t>
  </si>
  <si>
    <t>Damga Vergisi</t>
  </si>
  <si>
    <t>Net Ücret</t>
  </si>
  <si>
    <t>ALİ ÖRNEK</t>
  </si>
  <si>
    <t>VELİ YAŞAR</t>
  </si>
  <si>
    <t>AYŞE ÇALIŞKAN</t>
  </si>
  <si>
    <t>NURİ GEZER</t>
  </si>
  <si>
    <t>ÜRÜNLER</t>
  </si>
  <si>
    <t>Adet</t>
  </si>
  <si>
    <t>Birim Fiyat TL</t>
  </si>
  <si>
    <t>CF278A HP LaserJet P</t>
  </si>
  <si>
    <t>WM552EA HP Z420 Work</t>
  </si>
  <si>
    <t>C5A83EA HP EliteBook</t>
  </si>
  <si>
    <t>ORJİNAL CC530AC Siya</t>
  </si>
  <si>
    <t>ORJİNAL HP CC531AC M</t>
  </si>
  <si>
    <t>ORJİNAL HP CC532AC S</t>
  </si>
  <si>
    <t>ORJİNAL HP CC533AC K</t>
  </si>
  <si>
    <t>ORJİNAL HP Q2612AC S</t>
  </si>
  <si>
    <t>CF270A HP LaserJet P</t>
  </si>
  <si>
    <t>Tutar</t>
  </si>
  <si>
    <t>KUR (USD)</t>
  </si>
  <si>
    <t>GENEL TOPLAM</t>
  </si>
  <si>
    <t>Tutar (TL)</t>
  </si>
  <si>
    <t>Tutar (USD)</t>
  </si>
  <si>
    <t>DÖNEM</t>
  </si>
  <si>
    <t>TAKSİT</t>
  </si>
  <si>
    <t>FAİZ</t>
  </si>
  <si>
    <t>KÜMÜLATİF FAİZ TOPLAMI</t>
  </si>
  <si>
    <t>ADI SOYADI</t>
  </si>
  <si>
    <t>TARİH</t>
  </si>
  <si>
    <t>BÖLÜM</t>
  </si>
  <si>
    <t>GÜN</t>
  </si>
  <si>
    <t>YEVMİYE</t>
  </si>
  <si>
    <t>ÜCRET</t>
  </si>
  <si>
    <t>AHMET DEMİRLER</t>
  </si>
  <si>
    <t>A</t>
  </si>
  <si>
    <t>GÜLTEN ÖRNEK</t>
  </si>
  <si>
    <t>CEMAL DENİZ</t>
  </si>
  <si>
    <t>SALİH ÖRNEK</t>
  </si>
  <si>
    <t>B</t>
  </si>
  <si>
    <t>MEDİHA ÖRNEK</t>
  </si>
  <si>
    <t>C</t>
  </si>
  <si>
    <t>FATMA ÖRNEK</t>
  </si>
  <si>
    <t>SUAT ER</t>
  </si>
  <si>
    <t>ERDOĞAN YILMAZ</t>
  </si>
  <si>
    <t>ZEYNEP ÖRNEK</t>
  </si>
  <si>
    <t>HAMIT ÖRNEKOĞLU</t>
  </si>
  <si>
    <t>KEMAL ALTIN</t>
  </si>
  <si>
    <t>BAKİ GÜNEŞ</t>
  </si>
  <si>
    <t>İBRAHİM TOSUN</t>
  </si>
  <si>
    <t>AYSUN BAYRAK</t>
  </si>
  <si>
    <t>NURİ ÖRNEK</t>
  </si>
  <si>
    <t>TUTAR</t>
  </si>
  <si>
    <t>YEVMİYE (TL)</t>
  </si>
  <si>
    <t>TİPİ</t>
  </si>
  <si>
    <t>EFT ÜCRETİ</t>
  </si>
  <si>
    <t>EFT</t>
  </si>
  <si>
    <t>HAVALE</t>
  </si>
  <si>
    <t>ÜRÜN KODU</t>
  </si>
  <si>
    <t>ÜRÜN ADI</t>
  </si>
  <si>
    <t>ADET</t>
  </si>
  <si>
    <t>FİYAT</t>
  </si>
  <si>
    <t>KDV</t>
  </si>
  <si>
    <t/>
  </si>
  <si>
    <t>4600-21</t>
  </si>
  <si>
    <t>1 LT AYÇİÇEK YAĞI FC</t>
  </si>
  <si>
    <t>6395-22</t>
  </si>
  <si>
    <t>2 LT AYÇİÇEK YAĞI FC</t>
  </si>
  <si>
    <t>610-23</t>
  </si>
  <si>
    <t>3 L AYÇİÇEK YAĞI FC</t>
  </si>
  <si>
    <t>04112-24</t>
  </si>
  <si>
    <t>5 L TNK. AYÇİÇEK YAĞI</t>
  </si>
  <si>
    <t>04112-25</t>
  </si>
  <si>
    <t>5 L PET AYÇİÇEK YAĞI</t>
  </si>
  <si>
    <t>04112-28</t>
  </si>
  <si>
    <t>10 L AYÇİÇEK YAĞI</t>
  </si>
  <si>
    <t>04112-29</t>
  </si>
  <si>
    <t>18 L AYÇİÇEK YAĞI</t>
  </si>
  <si>
    <t>04112-19</t>
  </si>
  <si>
    <t>AYÇİÇEK YAĞI 1 LT</t>
  </si>
  <si>
    <t>04112-32</t>
  </si>
  <si>
    <t xml:space="preserve"> AYÇİÇEK YAĞI 2 LT</t>
  </si>
  <si>
    <t>04112-30</t>
  </si>
  <si>
    <t>AYÇİÇEK YAĞI 3 LT</t>
  </si>
  <si>
    <t>04112-31</t>
  </si>
  <si>
    <t>AYÇİÇEK YAĞI 5 LT</t>
  </si>
  <si>
    <t>04112-18</t>
  </si>
  <si>
    <t xml:space="preserve">AYÇİÇEK YAĞI 5 LT </t>
  </si>
  <si>
    <t>04112-27</t>
  </si>
  <si>
    <t>AYÇİÇEK YAĞI 10 LT</t>
  </si>
  <si>
    <t>04112-26</t>
  </si>
  <si>
    <t xml:space="preserve"> AYÇİÇEK YAĞI 18 LT</t>
  </si>
  <si>
    <t>04109-15</t>
  </si>
  <si>
    <t>ZEYTİN YAĞI 1 kg</t>
  </si>
  <si>
    <t>04109-16</t>
  </si>
  <si>
    <t>ZEYTİN YAĞI 2 kg</t>
  </si>
  <si>
    <t>43543-45</t>
  </si>
  <si>
    <t>ZEYTİN YAĞI 5 KG</t>
  </si>
  <si>
    <t>04111-19</t>
  </si>
  <si>
    <t>1/2X6 SHRINK ŞİŞE SÜT</t>
  </si>
  <si>
    <t>34545-44</t>
  </si>
  <si>
    <t>1/1X6 SHRINK ŞİŞE SÜT</t>
  </si>
  <si>
    <t>4600-4</t>
  </si>
  <si>
    <t>1/1X6 BASKILI ŞİŞE SÜT</t>
  </si>
  <si>
    <t>6395-05</t>
  </si>
  <si>
    <t>1500 ML.ŞİŞE SÜT SHRINK</t>
  </si>
  <si>
    <t>610-06</t>
  </si>
  <si>
    <t>ALPELLA   ÇİK. KASE PUD.</t>
  </si>
  <si>
    <t>06489-07</t>
  </si>
  <si>
    <t xml:space="preserve">ALPELLA  ÇİK. ÇİLEKLİ. </t>
  </si>
  <si>
    <t>06500-07</t>
  </si>
  <si>
    <t xml:space="preserve">ALPELLA ÇİK. KARAMELLİ </t>
  </si>
  <si>
    <t>06489-08</t>
  </si>
  <si>
    <t>ALPELLA ÇİK. KESTANELİ</t>
  </si>
  <si>
    <t>06489-09</t>
  </si>
  <si>
    <t xml:space="preserve">ALPELLA KASE PUDİNG </t>
  </si>
  <si>
    <t>06500-02</t>
  </si>
  <si>
    <t>MUTFAK  ÇORBASI</t>
  </si>
  <si>
    <t>34534-444</t>
  </si>
  <si>
    <t>250 g CAM MAYONEZ</t>
  </si>
  <si>
    <t>00052-01</t>
  </si>
  <si>
    <t xml:space="preserve">500 GR CAM MAYONEZ </t>
  </si>
  <si>
    <t>00056-01</t>
  </si>
  <si>
    <t xml:space="preserve">365 g MAYONEZ </t>
  </si>
  <si>
    <t>00071-04</t>
  </si>
  <si>
    <t xml:space="preserve">670 g MAYONEZ </t>
  </si>
  <si>
    <t>01260-00</t>
  </si>
  <si>
    <t>670 g MAYONEZ SOSLUK</t>
  </si>
  <si>
    <t>01263-04</t>
  </si>
  <si>
    <t xml:space="preserve"> KAPLAMALI KREMALI KEK</t>
  </si>
  <si>
    <t>01263-05</t>
  </si>
  <si>
    <t xml:space="preserve"> KAKAOLU FINDIKLI KEK</t>
  </si>
  <si>
    <t>01262-03</t>
  </si>
  <si>
    <t xml:space="preserve"> MOZAİK KEK</t>
  </si>
  <si>
    <t>00894-00</t>
  </si>
  <si>
    <t xml:space="preserve">ÇOKOMEL POFTİ KAKOLU       </t>
  </si>
  <si>
    <t>00895-00</t>
  </si>
  <si>
    <t>ÇOKOMEL POFTİ HİNDİSTANCEVİZLİ</t>
  </si>
  <si>
    <t>00758-03</t>
  </si>
  <si>
    <t>ÇOKOMEL POFTİ MUZLU</t>
  </si>
  <si>
    <t>3454-66</t>
  </si>
  <si>
    <t>ÇOKOMEL POFTİ ÇİLEKLİ</t>
  </si>
  <si>
    <t>00893-01</t>
  </si>
  <si>
    <t xml:space="preserve">ÇOKOMEL POFTİ KAKOLU </t>
  </si>
  <si>
    <t>00894-01</t>
  </si>
  <si>
    <t xml:space="preserve"> ÇOKOPRENS TURTA -FC</t>
  </si>
  <si>
    <t>Kodu</t>
  </si>
  <si>
    <t>Bayi</t>
  </si>
  <si>
    <t>Bölgesi</t>
  </si>
  <si>
    <t>Tarih</t>
  </si>
  <si>
    <t>Plasiyer Kodu</t>
  </si>
  <si>
    <t>Plasiyer Adı</t>
  </si>
  <si>
    <t>Ürün Kodu</t>
  </si>
  <si>
    <t>Grubu</t>
  </si>
  <si>
    <t>Birim</t>
  </si>
  <si>
    <t>Birim Fiyatı</t>
  </si>
  <si>
    <t>Ödeme Tipi</t>
  </si>
  <si>
    <t>BİROL GIDA</t>
  </si>
  <si>
    <t>EGE</t>
  </si>
  <si>
    <t>KAHVALTILIK</t>
  </si>
  <si>
    <t>ÇEK</t>
  </si>
  <si>
    <t>PASİNLER</t>
  </si>
  <si>
    <t>PEŞİN</t>
  </si>
  <si>
    <t>BOLKAN GIDA</t>
  </si>
  <si>
    <t>MARMARA</t>
  </si>
  <si>
    <t>ÇİKOLATA</t>
  </si>
  <si>
    <t>CİHAN GIDA</t>
  </si>
  <si>
    <t>BAKLİYAT</t>
  </si>
  <si>
    <t>KG</t>
  </si>
  <si>
    <t>TEYZE GIDA</t>
  </si>
  <si>
    <t>KONSERVE</t>
  </si>
  <si>
    <t>SENET</t>
  </si>
  <si>
    <t>CİKLET</t>
  </si>
  <si>
    <t>PAKET</t>
  </si>
  <si>
    <t>ZEYYAT GIDA</t>
  </si>
  <si>
    <t>AKDENİZ</t>
  </si>
  <si>
    <t>BİSKÜVİ</t>
  </si>
  <si>
    <t>HASEL GIDA</t>
  </si>
  <si>
    <t>İZMİR GIDA</t>
  </si>
  <si>
    <t>YAĞLAR</t>
  </si>
  <si>
    <t>FUNDA PAZARLAMA</t>
  </si>
  <si>
    <t>SEYMEN GIDA</t>
  </si>
  <si>
    <t>AYDINLIK GIDA</t>
  </si>
  <si>
    <t>HÜRRİYET GIDA</t>
  </si>
  <si>
    <t>fa ruk çub ukçu</t>
  </si>
  <si>
    <t>far uk@far ukcubuk cu.com</t>
  </si>
  <si>
    <t>0533  426 05 45</t>
  </si>
  <si>
    <t>GİDERLER</t>
  </si>
  <si>
    <t>Ocak</t>
  </si>
  <si>
    <t>Şubat</t>
  </si>
  <si>
    <t>Mart</t>
  </si>
  <si>
    <t>Nisan</t>
  </si>
  <si>
    <t>Mayıs</t>
  </si>
  <si>
    <t>Haziran</t>
  </si>
  <si>
    <t>Reklam</t>
  </si>
  <si>
    <t>Ücretler</t>
  </si>
  <si>
    <t>Kira</t>
  </si>
  <si>
    <t>Elektrik-Su-Doğalgaz</t>
  </si>
  <si>
    <t>Sigorta</t>
  </si>
  <si>
    <t>Telefon</t>
  </si>
  <si>
    <t>Kırtasiye</t>
  </si>
  <si>
    <t>Mutfak</t>
  </si>
  <si>
    <t>KURLAR</t>
  </si>
  <si>
    <t>USD DOLAR</t>
  </si>
  <si>
    <t>EURO</t>
  </si>
  <si>
    <t>GBP</t>
  </si>
  <si>
    <t>TOPLAM TL</t>
  </si>
  <si>
    <t>TOPLAM (USD)</t>
  </si>
  <si>
    <t>TOPLAM (EURO)</t>
  </si>
  <si>
    <t>TOPLAM (GBP)</t>
  </si>
  <si>
    <t>faruk çubukçu</t>
  </si>
  <si>
    <t>0533 426 05 45</t>
  </si>
  <si>
    <t>Excel Bilginiz ve İhtiyaçlarınızı Konusunda Bilgi</t>
  </si>
  <si>
    <t>Excel'de yapmak istedikleriniz nelerdir? Yazınız</t>
  </si>
  <si>
    <t>En çok kullandığınız fonksiyon (işlev) nedir? Yazınız</t>
  </si>
  <si>
    <t>EĞER (IF) fonksiyonunu kullanıyormusunuz? Evet/Hayır</t>
  </si>
  <si>
    <t>Pivot tabloyu kullanıyormusunuz? Evet/Hayır</t>
  </si>
  <si>
    <t>Grafikleri kullanıyormusunuz? Evet/Hayır</t>
  </si>
  <si>
    <t>Hangi tür grafikleri çiziyorsunuz?</t>
  </si>
  <si>
    <t>Koşullu biçimlendirmeyi (conditional formatting) kullanıyormusunuz? Evet/Hayır</t>
  </si>
  <si>
    <t>DÜŞEYARA (VLOOKUP) Fonksiyonunu biliyormusunuz? Evet/Hayır</t>
  </si>
  <si>
    <t xml:space="preserve">Eklemek istedikleriniz varsa yazınız: </t>
  </si>
  <si>
    <t>Kullandığınız Dil? Türkçe ya da İngilizce?</t>
  </si>
  <si>
    <t xml:space="preserve">Excel'in Kaç Yıldır Kullanıyorsunuz? </t>
  </si>
  <si>
    <t xml:space="preserve">ADI SOYADI: </t>
  </si>
  <si>
    <t xml:space="preserve">DEPARTMANI: </t>
  </si>
  <si>
    <t xml:space="preserve">GÖREVİ: </t>
  </si>
  <si>
    <t xml:space="preserve">DN 15 15,00 21,30 3,20 </t>
  </si>
  <si>
    <t xml:space="preserve">DN 20 20,00 26,90 3,20 </t>
  </si>
  <si>
    <t xml:space="preserve">DN 25 25,00 33,70 4,00 </t>
  </si>
  <si>
    <t xml:space="preserve">DN 32 32,00 42,40 4,00 </t>
  </si>
  <si>
    <t xml:space="preserve">DN 40 40,00 48,30 4,00 </t>
  </si>
  <si>
    <t xml:space="preserve">DN 50 50,00 60,30 4,50 </t>
  </si>
  <si>
    <t xml:space="preserve">DN 65 65,00 73.0 4,50 </t>
  </si>
  <si>
    <t xml:space="preserve">DN 80 80,00 88,90 5,00 </t>
  </si>
  <si>
    <t xml:space="preserve">DN 100 100,00 114,30 5,40 </t>
  </si>
  <si>
    <t xml:space="preserve">DN 125 125,00 141.0 5,40 </t>
  </si>
  <si>
    <t xml:space="preserve">DN 150 150,00 168,30 5,40 </t>
  </si>
  <si>
    <t xml:space="preserve">DN 200 200,00 219,10 5,60 </t>
  </si>
  <si>
    <t xml:space="preserve">DN 250 250,00 273,00 6,00 </t>
  </si>
  <si>
    <t xml:space="preserve">DN 300 300,00 323,00 </t>
  </si>
  <si>
    <t>NOT: Sorulara Yanıt Vermek Zorunda Değilsiniz</t>
  </si>
  <si>
    <t>Daha önce Microsoft Excel ® eğitimi aldınızmı?</t>
  </si>
  <si>
    <t>Daha önce Excel eğitimi aldıysanız; eğitimnin adı, düzeyi, eğitimi veren ve firma adı?</t>
  </si>
  <si>
    <t>Kullandığınız Sürüm. 2007, 2010, 2013, 2016, 365 gibi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</si>
</sst>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_-* #,##0.00\ _T_L_-;\-* #,##0.00\ _T_L_-;_-* &quot;-&quot;??\ _T_L_-;_-@_-"/>
    <numFmt numFmtId="165" formatCode="0000"/>
    <numFmt numFmtId="166" formatCode="00"/>
    <numFmt numFmtId="167" formatCode="0####"/>
    <numFmt numFmtId="168" formatCode="_(* #,##0.00_);_(* \(#,##0.00\);_(* &quot;-&quot;??_);_(@_)"/>
    <numFmt numFmtId="169" formatCode="_ * #,##0_)\ _$_ ;_ * \(#,##0\)\ _$_ ;_ * &quot;-&quot;??_)\ _$_ ;_ @_ "/>
    <numFmt numFmtId="170" formatCode="_(* #,##0_);_(* \(#,##0\);_(* &quot;-&quot;??_);_(@_)"/>
  </numFmts>
  <fonts count="40" x14ac:knownFonts="1">
    <font>
      <sz val="11"/>
      <color theme="1"/>
      <name val="Calibri"/>
      <family val="2"/>
      <charset val="162"/>
      <scheme val="minor"/>
    </font>
    <font>
      <b/>
      <sz val="11"/>
      <color theme="1"/>
      <name val="Calibri"/>
      <family val="2"/>
      <charset val="162"/>
      <scheme val="minor"/>
    </font>
    <font>
      <sz val="10"/>
      <color theme="1"/>
      <name val="Calibri"/>
      <family val="2"/>
      <charset val="162"/>
      <scheme val="minor"/>
    </font>
    <font>
      <sz val="11"/>
      <name val="Calibri"/>
      <family val="2"/>
      <charset val="162"/>
      <scheme val="minor"/>
    </font>
    <font>
      <u/>
      <sz val="11"/>
      <color rgb="FF0000FF"/>
      <name val="Calibri"/>
      <family val="2"/>
      <charset val="162"/>
      <scheme val="minor"/>
    </font>
    <font>
      <b/>
      <sz val="14"/>
      <color rgb="FFFFFFFF"/>
      <name val="Arial Narrow"/>
      <family val="2"/>
      <charset val="162"/>
    </font>
    <font>
      <b/>
      <sz val="21"/>
      <color rgb="FFFFFFFF"/>
      <name val="Arial Narrow"/>
      <family val="2"/>
      <charset val="162"/>
    </font>
    <font>
      <b/>
      <sz val="22"/>
      <color rgb="FFFFFFFF"/>
      <name val="Arial Narrow"/>
      <family val="2"/>
      <charset val="162"/>
    </font>
    <font>
      <u/>
      <sz val="11"/>
      <color theme="10"/>
      <name val="Calibri"/>
      <family val="2"/>
      <charset val="162"/>
      <scheme val="minor"/>
    </font>
    <font>
      <sz val="18"/>
      <color theme="1"/>
      <name val="Calibri"/>
      <family val="2"/>
      <charset val="162"/>
      <scheme val="minor"/>
    </font>
    <font>
      <b/>
      <sz val="12"/>
      <color theme="1"/>
      <name val="Arial"/>
      <family val="2"/>
      <charset val="162"/>
    </font>
    <font>
      <sz val="12"/>
      <color theme="1"/>
      <name val="Calibri"/>
      <family val="2"/>
      <charset val="162"/>
      <scheme val="minor"/>
    </font>
    <font>
      <sz val="12"/>
      <color theme="1"/>
      <name val="Arial"/>
      <family val="2"/>
      <charset val="162"/>
    </font>
    <font>
      <b/>
      <sz val="12"/>
      <color theme="1"/>
      <name val="Calibri"/>
      <family val="2"/>
      <charset val="162"/>
      <scheme val="minor"/>
    </font>
    <font>
      <u/>
      <sz val="12"/>
      <color theme="10"/>
      <name val="Calibri"/>
      <family val="2"/>
      <charset val="162"/>
      <scheme val="minor"/>
    </font>
    <font>
      <sz val="12"/>
      <name val="Calibri"/>
      <family val="2"/>
      <charset val="162"/>
      <scheme val="minor"/>
    </font>
    <font>
      <u/>
      <sz val="12"/>
      <color rgb="FF0000FF"/>
      <name val="Calibri"/>
      <family val="2"/>
      <charset val="162"/>
      <scheme val="minor"/>
    </font>
    <font>
      <b/>
      <sz val="12"/>
      <color rgb="FFFFFFFF"/>
      <name val="Arial Narrow"/>
      <family val="2"/>
      <charset val="162"/>
    </font>
    <font>
      <sz val="8"/>
      <color rgb="FF000000"/>
      <name val="Segoe UI"/>
      <family val="2"/>
      <charset val="162"/>
    </font>
    <font>
      <b/>
      <sz val="12"/>
      <color rgb="FF00B050"/>
      <name val="Calibri"/>
      <family val="2"/>
      <charset val="162"/>
      <scheme val="minor"/>
    </font>
    <font>
      <sz val="11"/>
      <color theme="1"/>
      <name val="Calibri"/>
      <family val="2"/>
      <charset val="162"/>
      <scheme val="minor"/>
    </font>
    <font>
      <b/>
      <sz val="14"/>
      <color rgb="FFFF0000"/>
      <name val="Calibri"/>
      <family val="2"/>
      <charset val="162"/>
      <scheme val="minor"/>
    </font>
    <font>
      <sz val="10"/>
      <name val="Arial Tur"/>
    </font>
    <font>
      <b/>
      <sz val="10"/>
      <name val="Arial Tur"/>
      <charset val="162"/>
    </font>
    <font>
      <sz val="11"/>
      <color indexed="8"/>
      <name val="Calibri"/>
      <family val="2"/>
      <charset val="162"/>
    </font>
    <font>
      <sz val="10"/>
      <name val="Arial Tur"/>
      <charset val="162"/>
    </font>
    <font>
      <b/>
      <sz val="9"/>
      <color indexed="81"/>
      <name val="Tahoma"/>
      <family val="2"/>
      <charset val="162"/>
    </font>
    <font>
      <sz val="9"/>
      <color indexed="81"/>
      <name val="Tahoma"/>
      <family val="2"/>
      <charset val="162"/>
    </font>
    <font>
      <sz val="11"/>
      <name val="Arial Tur"/>
      <family val="2"/>
      <charset val="162"/>
    </font>
    <font>
      <sz val="14"/>
      <color rgb="FFFF0000"/>
      <name val="Arial Tur"/>
    </font>
    <font>
      <b/>
      <sz val="11"/>
      <color rgb="FF002060"/>
      <name val="Calibri"/>
      <family val="2"/>
      <charset val="162"/>
      <scheme val="minor"/>
    </font>
    <font>
      <b/>
      <sz val="11"/>
      <name val="Calibri"/>
      <family val="2"/>
      <charset val="162"/>
      <scheme val="minor"/>
    </font>
    <font>
      <sz val="10"/>
      <name val="Arial Tur"/>
      <family val="2"/>
      <charset val="162"/>
    </font>
    <font>
      <sz val="12"/>
      <name val="Arial Tur"/>
      <family val="2"/>
      <charset val="162"/>
    </font>
    <font>
      <sz val="11"/>
      <color theme="0"/>
      <name val="Calibri"/>
      <family val="2"/>
      <charset val="162"/>
      <scheme val="minor"/>
    </font>
    <font>
      <sz val="10"/>
      <color rgb="FFFF0000"/>
      <name val="Arial Tur"/>
    </font>
    <font>
      <b/>
      <sz val="12"/>
      <name val="Arial Tur"/>
      <charset val="162"/>
    </font>
    <font>
      <u/>
      <sz val="11"/>
      <color theme="0"/>
      <name val="Calibri"/>
      <family val="2"/>
      <charset val="162"/>
      <scheme val="minor"/>
    </font>
    <font>
      <sz val="11"/>
      <color rgb="FF002060"/>
      <name val="Calibri"/>
      <family val="2"/>
      <charset val="162"/>
      <scheme val="minor"/>
    </font>
    <font>
      <sz val="11"/>
      <color theme="1"/>
      <name val="Calibri"/>
      <family val="2"/>
      <charset val="162"/>
      <scheme val="minor"/>
    </font>
  </fonts>
  <fills count="14">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rgb="FFFFFF00"/>
        <bgColor indexed="64"/>
      </patternFill>
    </fill>
    <fill>
      <patternFill patternType="solid">
        <fgColor rgb="FF00B0F0"/>
        <bgColor indexed="64"/>
      </patternFill>
    </fill>
    <fill>
      <patternFill patternType="solid">
        <fgColor rgb="FFFFC000"/>
        <bgColor indexed="64"/>
      </patternFill>
    </fill>
    <fill>
      <patternFill patternType="solid">
        <fgColor rgb="FF92D050"/>
        <bgColor indexed="64"/>
      </patternFill>
    </fill>
    <fill>
      <patternFill patternType="solid">
        <fgColor theme="9" tint="0.39997558519241921"/>
        <bgColor indexed="64"/>
      </patternFill>
    </fill>
    <fill>
      <patternFill patternType="solid">
        <fgColor theme="0"/>
        <bgColor indexed="64"/>
      </patternFill>
    </fill>
    <fill>
      <patternFill patternType="solid">
        <fgColor rgb="FFFF0000"/>
        <bgColor indexed="64"/>
      </patternFill>
    </fill>
    <fill>
      <patternFill patternType="solid">
        <fgColor theme="4" tint="0.79998168889431442"/>
        <bgColor theme="4" tint="0.79998168889431442"/>
      </patternFill>
    </fill>
    <fill>
      <patternFill patternType="solid">
        <fgColor theme="9" tint="0.79998168889431442"/>
        <bgColor indexed="64"/>
      </patternFill>
    </fill>
    <fill>
      <patternFill patternType="solid">
        <fgColor theme="7" tint="0.59999389629810485"/>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theme="4" tint="0.39997558519241921"/>
      </left>
      <right style="thin">
        <color theme="4" tint="0.39997558519241921"/>
      </right>
      <top style="thin">
        <color indexed="64"/>
      </top>
      <bottom/>
      <diagonal/>
    </border>
    <border>
      <left style="thin">
        <color theme="4" tint="0.39997558519241921"/>
      </left>
      <right style="thin">
        <color theme="4" tint="0.39997558519241921"/>
      </right>
      <top style="thin">
        <color theme="4" tint="0.39997558519241921"/>
      </top>
      <bottom/>
      <diagonal/>
    </border>
    <border>
      <left style="thin">
        <color theme="4" tint="0.39997558519241921"/>
      </left>
      <right style="thin">
        <color theme="4" tint="0.39997558519241921"/>
      </right>
      <top style="thin">
        <color theme="4" tint="0.39997558519241921"/>
      </top>
      <bottom style="thin">
        <color theme="4" tint="0.39997558519241921"/>
      </bottom>
      <diagonal/>
    </border>
    <border>
      <left/>
      <right/>
      <top style="thin">
        <color indexed="64"/>
      </top>
      <bottom style="double">
        <color indexed="64"/>
      </bottom>
      <diagonal/>
    </border>
  </borders>
  <cellStyleXfs count="8">
    <xf numFmtId="0" fontId="0" fillId="0" borderId="0"/>
    <xf numFmtId="0" fontId="8" fillId="0" borderId="0" applyNumberFormat="0" applyFill="0" applyBorder="0" applyAlignment="0" applyProtection="0"/>
    <xf numFmtId="0" fontId="22" fillId="0" borderId="0"/>
    <xf numFmtId="164" fontId="24" fillId="0" borderId="0" applyFont="0" applyFill="0" applyBorder="0" applyAlignment="0" applyProtection="0"/>
    <xf numFmtId="0" fontId="20" fillId="0" borderId="0"/>
    <xf numFmtId="0" fontId="20" fillId="0" borderId="0"/>
    <xf numFmtId="0" fontId="20" fillId="0" borderId="0"/>
    <xf numFmtId="168" fontId="22" fillId="0" borderId="0" applyFont="0" applyFill="0" applyBorder="0" applyAlignment="0" applyProtection="0"/>
  </cellStyleXfs>
  <cellXfs count="104">
    <xf numFmtId="0" fontId="0" fillId="0" borderId="0" xfId="0"/>
    <xf numFmtId="0" fontId="0" fillId="0" borderId="0" xfId="0" applyAlignment="1">
      <alignment vertical="center" wrapText="1"/>
    </xf>
    <xf numFmtId="0" fontId="1" fillId="0" borderId="0" xfId="0" applyFont="1" applyAlignment="1">
      <alignment vertical="center" wrapText="1"/>
    </xf>
    <xf numFmtId="0" fontId="8" fillId="0" borderId="0" xfId="1" applyAlignment="1">
      <alignment vertical="center" wrapText="1"/>
    </xf>
    <xf numFmtId="0" fontId="2" fillId="0" borderId="0" xfId="0" applyFont="1" applyAlignment="1">
      <alignment vertical="center" wrapText="1"/>
    </xf>
    <xf numFmtId="0" fontId="3" fillId="0" borderId="0" xfId="0" applyFont="1" applyAlignment="1">
      <alignment vertical="center" wrapText="1"/>
    </xf>
    <xf numFmtId="0" fontId="0" fillId="0" borderId="0" xfId="0" applyAlignment="1">
      <alignment vertical="top" wrapText="1"/>
    </xf>
    <xf numFmtId="0" fontId="4" fillId="0" borderId="0" xfId="0" applyFont="1" applyAlignment="1">
      <alignment vertical="center" wrapText="1"/>
    </xf>
    <xf numFmtId="0" fontId="5" fillId="0" borderId="0" xfId="0" applyFont="1" applyAlignment="1">
      <alignment vertical="center" wrapText="1"/>
    </xf>
    <xf numFmtId="0" fontId="7" fillId="0" borderId="0" xfId="0" applyFont="1" applyAlignment="1">
      <alignment vertical="center" wrapText="1"/>
    </xf>
    <xf numFmtId="0" fontId="9" fillId="0" borderId="0" xfId="0" applyFont="1"/>
    <xf numFmtId="0" fontId="10" fillId="0" borderId="0" xfId="0" applyFont="1" applyAlignment="1">
      <alignment vertical="center"/>
    </xf>
    <xf numFmtId="0" fontId="11" fillId="0" borderId="0" xfId="0" applyFont="1"/>
    <xf numFmtId="0" fontId="12" fillId="0" borderId="0" xfId="0" applyFont="1" applyAlignment="1">
      <alignment vertical="center"/>
    </xf>
    <xf numFmtId="0" fontId="13" fillId="0" borderId="0" xfId="0" applyFont="1" applyAlignment="1">
      <alignment vertical="center" wrapText="1"/>
    </xf>
    <xf numFmtId="0" fontId="11" fillId="0" borderId="0" xfId="0" applyFont="1" applyAlignment="1">
      <alignment vertical="center" wrapText="1"/>
    </xf>
    <xf numFmtId="0" fontId="14" fillId="0" borderId="0" xfId="1" applyFont="1" applyAlignment="1">
      <alignment vertical="center" wrapText="1"/>
    </xf>
    <xf numFmtId="0" fontId="15" fillId="0" borderId="0" xfId="0" applyFont="1" applyAlignment="1">
      <alignment vertical="center" wrapText="1"/>
    </xf>
    <xf numFmtId="0" fontId="16" fillId="0" borderId="0" xfId="0" applyFont="1" applyAlignment="1">
      <alignment vertical="center" wrapText="1"/>
    </xf>
    <xf numFmtId="0" fontId="11" fillId="0" borderId="0" xfId="0" applyFont="1" applyAlignment="1">
      <alignment vertical="top" wrapText="1"/>
    </xf>
    <xf numFmtId="0" fontId="17" fillId="0" borderId="0" xfId="0" applyFont="1" applyAlignment="1">
      <alignment vertical="center" wrapText="1"/>
    </xf>
    <xf numFmtId="0" fontId="19" fillId="0" borderId="0" xfId="0" applyFont="1"/>
    <xf numFmtId="0" fontId="11" fillId="0" borderId="0" xfId="0" applyFont="1" applyProtection="1">
      <protection locked="0"/>
    </xf>
    <xf numFmtId="0" fontId="11" fillId="0" borderId="0" xfId="0" applyFont="1" applyProtection="1"/>
    <xf numFmtId="0" fontId="12" fillId="0" borderId="0" xfId="0" applyFont="1" applyAlignment="1" applyProtection="1">
      <alignment vertical="center"/>
    </xf>
    <xf numFmtId="0" fontId="21" fillId="0" borderId="0" xfId="0" applyFont="1"/>
    <xf numFmtId="164" fontId="25" fillId="3" borderId="1" xfId="3" applyNumberFormat="1" applyFont="1" applyFill="1" applyBorder="1"/>
    <xf numFmtId="164" fontId="25" fillId="3" borderId="1" xfId="3" applyFont="1" applyFill="1" applyBorder="1"/>
    <xf numFmtId="4" fontId="23" fillId="2" borderId="1" xfId="0" applyNumberFormat="1" applyFont="1" applyFill="1" applyBorder="1" applyAlignment="1">
      <alignment horizontal="center"/>
    </xf>
    <xf numFmtId="0" fontId="23" fillId="2" borderId="1" xfId="0" applyFont="1" applyFill="1" applyBorder="1" applyAlignment="1">
      <alignment horizontal="center"/>
    </xf>
    <xf numFmtId="4" fontId="0" fillId="3" borderId="1" xfId="0" applyNumberFormat="1" applyFill="1" applyBorder="1" applyAlignment="1">
      <alignment horizontal="center"/>
    </xf>
    <xf numFmtId="164" fontId="0" fillId="4" borderId="1" xfId="0" applyNumberFormat="1" applyFill="1" applyBorder="1"/>
    <xf numFmtId="0" fontId="0" fillId="5" borderId="0" xfId="0" applyFill="1"/>
    <xf numFmtId="0" fontId="0" fillId="5" borderId="0" xfId="0" applyFill="1" applyAlignment="1">
      <alignment horizontal="right"/>
    </xf>
    <xf numFmtId="0" fontId="0" fillId="4" borderId="0" xfId="0" applyFill="1"/>
    <xf numFmtId="0" fontId="20" fillId="0" borderId="0" xfId="4"/>
    <xf numFmtId="0" fontId="20" fillId="5" borderId="0" xfId="4" applyFill="1" applyAlignment="1">
      <alignment horizontal="right"/>
    </xf>
    <xf numFmtId="0" fontId="20" fillId="5" borderId="0" xfId="4" applyFill="1"/>
    <xf numFmtId="0" fontId="20" fillId="4" borderId="0" xfId="4" applyFill="1"/>
    <xf numFmtId="0" fontId="20" fillId="6" borderId="0" xfId="4" applyFill="1"/>
    <xf numFmtId="0" fontId="20" fillId="0" borderId="0" xfId="4" applyFill="1"/>
    <xf numFmtId="0" fontId="0" fillId="5" borderId="0" xfId="4" applyFont="1" applyFill="1" applyAlignment="1">
      <alignment horizontal="right"/>
    </xf>
    <xf numFmtId="0" fontId="0" fillId="7" borderId="0" xfId="0" applyFill="1"/>
    <xf numFmtId="3" fontId="0" fillId="0" borderId="0" xfId="0" applyNumberFormat="1"/>
    <xf numFmtId="4" fontId="0" fillId="0" borderId="0" xfId="0" applyNumberFormat="1"/>
    <xf numFmtId="0" fontId="23" fillId="7" borderId="0" xfId="0" applyFont="1" applyFill="1"/>
    <xf numFmtId="0" fontId="23" fillId="7" borderId="0" xfId="0" applyFont="1" applyFill="1" applyAlignment="1">
      <alignment horizontal="right"/>
    </xf>
    <xf numFmtId="0" fontId="28" fillId="0" borderId="0" xfId="0" applyFont="1" applyAlignment="1">
      <alignment horizontal="left"/>
    </xf>
    <xf numFmtId="14" fontId="28" fillId="0" borderId="0" xfId="0" applyNumberFormat="1" applyFont="1" applyAlignment="1">
      <alignment horizontal="left"/>
    </xf>
    <xf numFmtId="0" fontId="0" fillId="6" borderId="0" xfId="0" applyFill="1"/>
    <xf numFmtId="0" fontId="20" fillId="7" borderId="0" xfId="5" applyFill="1"/>
    <xf numFmtId="14" fontId="20" fillId="0" borderId="0" xfId="5" applyNumberFormat="1"/>
    <xf numFmtId="4" fontId="20" fillId="0" borderId="0" xfId="5" applyNumberFormat="1"/>
    <xf numFmtId="0" fontId="20" fillId="6" borderId="0" xfId="5" applyFill="1"/>
    <xf numFmtId="0" fontId="29" fillId="0" borderId="0" xfId="0" applyFont="1" applyAlignment="1">
      <alignment horizontal="center"/>
    </xf>
    <xf numFmtId="0" fontId="30" fillId="8" borderId="1" xfId="6" applyFont="1" applyFill="1" applyBorder="1"/>
    <xf numFmtId="0" fontId="1" fillId="0" borderId="1" xfId="6" applyFont="1" applyBorder="1"/>
    <xf numFmtId="0" fontId="1" fillId="9" borderId="1" xfId="6" applyFont="1" applyFill="1" applyBorder="1"/>
    <xf numFmtId="2" fontId="1" fillId="0" borderId="1" xfId="6" applyNumberFormat="1" applyFont="1" applyBorder="1"/>
    <xf numFmtId="0" fontId="20" fillId="0" borderId="1" xfId="6" applyBorder="1"/>
    <xf numFmtId="0" fontId="1" fillId="10" borderId="1" xfId="6" applyFont="1" applyFill="1" applyBorder="1"/>
    <xf numFmtId="0" fontId="31" fillId="10" borderId="2" xfId="6" applyFont="1" applyFill="1" applyBorder="1"/>
    <xf numFmtId="0" fontId="20" fillId="0" borderId="0" xfId="6"/>
    <xf numFmtId="0" fontId="20" fillId="11" borderId="3" xfId="6" applyFont="1" applyFill="1" applyBorder="1"/>
    <xf numFmtId="0" fontId="20" fillId="0" borderId="4" xfId="6" applyFont="1" applyBorder="1"/>
    <xf numFmtId="0" fontId="20" fillId="11" borderId="4" xfId="6" applyFont="1" applyFill="1" applyBorder="1"/>
    <xf numFmtId="0" fontId="20" fillId="11" borderId="5" xfId="6" applyFont="1" applyFill="1" applyBorder="1"/>
    <xf numFmtId="0" fontId="1" fillId="4" borderId="1" xfId="6" applyFont="1" applyFill="1" applyBorder="1"/>
    <xf numFmtId="0" fontId="20" fillId="4" borderId="1" xfId="6" applyFill="1" applyBorder="1"/>
    <xf numFmtId="165" fontId="32" fillId="0" borderId="0" xfId="0" applyNumberFormat="1" applyFont="1"/>
    <xf numFmtId="0" fontId="32" fillId="0" borderId="0" xfId="0" applyFont="1" applyAlignment="1">
      <alignment horizontal="left"/>
    </xf>
    <xf numFmtId="166" fontId="32" fillId="0" borderId="0" xfId="0" applyNumberFormat="1" applyFont="1" applyAlignment="1">
      <alignment horizontal="left"/>
    </xf>
    <xf numFmtId="14" fontId="32" fillId="0" borderId="0" xfId="0" applyNumberFormat="1" applyFont="1" applyAlignment="1">
      <alignment horizontal="center"/>
    </xf>
    <xf numFmtId="165" fontId="32" fillId="0" borderId="0" xfId="0" applyNumberFormat="1" applyFont="1" applyAlignment="1">
      <alignment horizontal="right"/>
    </xf>
    <xf numFmtId="167" fontId="32" fillId="0" borderId="0" xfId="0" applyNumberFormat="1" applyFont="1" applyAlignment="1">
      <alignment horizontal="center"/>
    </xf>
    <xf numFmtId="0" fontId="32" fillId="0" borderId="0" xfId="0" applyFont="1" applyAlignment="1">
      <alignment horizontal="center"/>
    </xf>
    <xf numFmtId="169" fontId="32" fillId="0" borderId="0" xfId="7" applyNumberFormat="1" applyFont="1"/>
    <xf numFmtId="169" fontId="32" fillId="0" borderId="0" xfId="0" applyNumberFormat="1" applyFont="1" applyAlignment="1">
      <alignment horizontal="center"/>
    </xf>
    <xf numFmtId="4" fontId="0" fillId="4" borderId="0" xfId="0" applyNumberFormat="1" applyFill="1"/>
    <xf numFmtId="0" fontId="20" fillId="0" borderId="1" xfId="6" applyBorder="1" applyAlignment="1">
      <alignment horizontal="left"/>
    </xf>
    <xf numFmtId="0" fontId="33" fillId="7" borderId="0" xfId="0" applyFont="1" applyFill="1"/>
    <xf numFmtId="0" fontId="33" fillId="0" borderId="0" xfId="0" applyFont="1" applyAlignment="1">
      <alignment horizontal="right"/>
    </xf>
    <xf numFmtId="170" fontId="33" fillId="0" borderId="0" xfId="7" applyNumberFormat="1" applyFont="1"/>
    <xf numFmtId="0" fontId="35" fillId="0" borderId="0" xfId="0" applyFont="1"/>
    <xf numFmtId="0" fontId="0" fillId="0" borderId="1" xfId="0" applyBorder="1"/>
    <xf numFmtId="0" fontId="0" fillId="10" borderId="1" xfId="0" applyFill="1" applyBorder="1"/>
    <xf numFmtId="0" fontId="36" fillId="7" borderId="1" xfId="0" applyFont="1" applyFill="1" applyBorder="1"/>
    <xf numFmtId="170" fontId="0" fillId="0" borderId="1" xfId="0" applyNumberFormat="1" applyBorder="1"/>
    <xf numFmtId="0" fontId="0" fillId="12" borderId="1" xfId="0" applyFill="1" applyBorder="1"/>
    <xf numFmtId="0" fontId="34" fillId="0" borderId="0" xfId="0" applyFont="1"/>
    <xf numFmtId="0" fontId="37" fillId="0" borderId="0" xfId="1" applyFont="1"/>
    <xf numFmtId="0" fontId="9" fillId="0" borderId="0" xfId="0" applyFont="1" applyAlignment="1"/>
    <xf numFmtId="0" fontId="38" fillId="0" borderId="1" xfId="0" applyFont="1" applyBorder="1"/>
    <xf numFmtId="0" fontId="38" fillId="13" borderId="1" xfId="0" applyFont="1" applyFill="1" applyBorder="1"/>
    <xf numFmtId="0" fontId="38" fillId="0" borderId="0" xfId="0" applyFont="1"/>
    <xf numFmtId="0" fontId="32" fillId="4" borderId="6" xfId="0" applyFont="1" applyFill="1" applyBorder="1" applyAlignment="1">
      <alignment horizontal="center" vertical="center" wrapText="1"/>
    </xf>
    <xf numFmtId="0" fontId="32" fillId="4" borderId="6" xfId="0" applyFont="1" applyFill="1" applyBorder="1" applyAlignment="1">
      <alignment horizontal="left" vertical="center" wrapText="1"/>
    </xf>
    <xf numFmtId="0" fontId="32" fillId="4" borderId="6" xfId="0" applyFont="1" applyFill="1" applyBorder="1" applyAlignment="1">
      <alignment horizontal="right" vertical="center" wrapText="1"/>
    </xf>
    <xf numFmtId="0" fontId="32" fillId="5" borderId="6" xfId="0" applyFont="1" applyFill="1" applyBorder="1" applyAlignment="1">
      <alignment horizontal="center" vertical="center" wrapText="1"/>
    </xf>
    <xf numFmtId="0" fontId="32" fillId="5" borderId="6" xfId="0" applyFont="1" applyFill="1" applyBorder="1" applyAlignment="1">
      <alignment horizontal="left" vertical="center" wrapText="1"/>
    </xf>
    <xf numFmtId="0" fontId="32" fillId="5" borderId="6" xfId="0" applyFont="1" applyFill="1" applyBorder="1" applyAlignment="1">
      <alignment horizontal="right" vertical="center" wrapText="1"/>
    </xf>
    <xf numFmtId="0" fontId="39" fillId="0" borderId="0" xfId="0" applyFont="1"/>
    <xf numFmtId="0" fontId="9" fillId="0" borderId="0" xfId="0" applyFont="1" applyAlignment="1">
      <alignment horizontal="left"/>
    </xf>
    <xf numFmtId="0" fontId="35" fillId="0" borderId="1" xfId="0" applyFont="1" applyBorder="1" applyAlignment="1">
      <alignment horizontal="center"/>
    </xf>
  </cellXfs>
  <cellStyles count="8">
    <cellStyle name="Hyperlink" xfId="1" builtinId="8"/>
    <cellStyle name="Normal" xfId="0" builtinId="0"/>
    <cellStyle name="Normal 14" xfId="4" xr:uid="{00000000-0005-0000-0000-000002000000}"/>
    <cellStyle name="Normal 17" xfId="5" xr:uid="{00000000-0005-0000-0000-000003000000}"/>
    <cellStyle name="Normal 19" xfId="6" xr:uid="{00000000-0005-0000-0000-000004000000}"/>
    <cellStyle name="Normal 2" xfId="2" xr:uid="{00000000-0005-0000-0000-000005000000}"/>
    <cellStyle name="Virgül 2" xfId="3" xr:uid="{00000000-0005-0000-0000-000006000000}"/>
    <cellStyle name="Virgül 4" xfId="7" xr:uid="{00000000-0005-0000-0000-000007000000}"/>
  </cellStyles>
  <dxfs count="0"/>
  <tableStyles count="0" defaultTableStyle="TableStyleMedium2" defaultPivotStyle="PivotStyleLight16"/>
  <colors>
    <mruColors>
      <color rgb="FFFF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ctrlProps/ctrlProp1.xml><?xml version="1.0" encoding="utf-8"?>
<formControlPr xmlns="http://schemas.microsoft.com/office/spreadsheetml/2009/9/main" objectType="Radio" firstButton="1" fmlaLink="$B$4" noThreeD="1"/>
</file>

<file path=xl/ctrlProps/ctrlProp2.xml><?xml version="1.0" encoding="utf-8"?>
<formControlPr xmlns="http://schemas.microsoft.com/office/spreadsheetml/2009/9/main" objectType="Radio" noThreeD="1"/>
</file>

<file path=xl/ctrlProps/ctrlProp3.xml><?xml version="1.0" encoding="utf-8"?>
<formControlPr xmlns="http://schemas.microsoft.com/office/spreadsheetml/2009/9/main" objectType="Radio" noThreeD="1"/>
</file>

<file path=xl/ctrlProps/ctrlProp4.xml><?xml version="1.0" encoding="utf-8"?>
<formControlPr xmlns="http://schemas.microsoft.com/office/spreadsheetml/2009/9/main" objectType="Radio" noThreeD="1"/>
</file>

<file path=xl/ctrlProps/ctrlProp5.xml><?xml version="1.0" encoding="utf-8"?>
<formControlPr xmlns="http://schemas.microsoft.com/office/spreadsheetml/2009/9/main" objectType="Radio" firstButton="1" fmlaLink="$B$12"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lockText="1" noThreeD="1"/>
</file>

<file path=xl/ctrlProps/ctrlProp9.xml><?xml version="1.0" encoding="utf-8"?>
<formControlPr xmlns="http://schemas.microsoft.com/office/spreadsheetml/2009/9/main" objectType="Radio" firstButton="1" fmlaLink="$B$21" lockText="1" noThreeD="1"/>
</file>

<file path=xl/ctrlProps/ctrlProp10.xml><?xml version="1.0" encoding="utf-8"?>
<formControlPr xmlns="http://schemas.microsoft.com/office/spreadsheetml/2009/9/main" objectType="Radio" lockText="1" noThreeD="1"/>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firstButton="1" fmlaLink="$B$31"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Radio" firstButton="1" fmlaLink="$B$40" lockText="1" noThreeD="1"/>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firstButton="1" fmlaLink="$B$59" lockText="1" noThreeD="1"/>
</file>

<file path=xl/ctrlProps/ctrlProp22.xml><?xml version="1.0" encoding="utf-8"?>
<formControlPr xmlns="http://schemas.microsoft.com/office/spreadsheetml/2009/9/main" objectType="Radio"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Radio" lockText="1" noThreeD="1"/>
</file>

<file path=xl/ctrlProps/ctrlProp25.xml><?xml version="1.0" encoding="utf-8"?>
<formControlPr xmlns="http://schemas.microsoft.com/office/spreadsheetml/2009/9/main" objectType="Radio" firstButton="1" fmlaLink="$B$78"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firstButton="1" fmlaLink="$B$88"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Radio" lockText="1" noThreeD="1"/>
</file>

<file path=xl/ctrlProps/ctrlProp32.xml><?xml version="1.0" encoding="utf-8"?>
<formControlPr xmlns="http://schemas.microsoft.com/office/spreadsheetml/2009/9/main" objectType="Radio" firstButton="1" fmlaLink="$B$107" lockText="1" noThreeD="1"/>
</file>

<file path=xl/ctrlProps/ctrlProp33.xml><?xml version="1.0" encoding="utf-8"?>
<formControlPr xmlns="http://schemas.microsoft.com/office/spreadsheetml/2009/9/main" objectType="Radio" firstButton="1" fmlaLink="$B$97"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ctrlProps/ctrlProp36.xml><?xml version="1.0" encoding="utf-8"?>
<formControlPr xmlns="http://schemas.microsoft.com/office/spreadsheetml/2009/9/main" objectType="Radio" lockText="1" noThreeD="1"/>
</file>

<file path=xl/ctrlProps/ctrlProp37.xml><?xml version="1.0" encoding="utf-8"?>
<formControlPr xmlns="http://schemas.microsoft.com/office/spreadsheetml/2009/9/main" objectType="Radio" firstButton="1" fmlaLink="$B$116" lockText="1" noThreeD="1"/>
</file>

<file path=xl/ctrlProps/ctrlProp38.xml><?xml version="1.0" encoding="utf-8"?>
<formControlPr xmlns="http://schemas.microsoft.com/office/spreadsheetml/2009/9/main" objectType="Radio" lockText="1" noThreeD="1"/>
</file>

<file path=xl/ctrlProps/ctrlProp39.xml><?xml version="1.0" encoding="utf-8"?>
<formControlPr xmlns="http://schemas.microsoft.com/office/spreadsheetml/2009/9/main" objectType="Radio" lockText="1" noThreeD="1"/>
</file>

<file path=xl/ctrlProps/ctrlProp40.xml><?xml version="1.0" encoding="utf-8"?>
<formControlPr xmlns="http://schemas.microsoft.com/office/spreadsheetml/2009/9/main" objectType="Radio" lockText="1" noThreeD="1"/>
</file>

<file path=xl/ctrlProps/ctrlProp41.xml><?xml version="1.0" encoding="utf-8"?>
<formControlPr xmlns="http://schemas.microsoft.com/office/spreadsheetml/2009/9/main" objectType="Radio" firstButton="1" fmlaLink="$B$125" lockText="1" noThreeD="1"/>
</file>

<file path=xl/ctrlProps/ctrlProp42.xml><?xml version="1.0" encoding="utf-8"?>
<formControlPr xmlns="http://schemas.microsoft.com/office/spreadsheetml/2009/9/main" objectType="Radio" lockText="1" noThreeD="1"/>
</file>

<file path=xl/ctrlProps/ctrlProp43.xml><?xml version="1.0" encoding="utf-8"?>
<formControlPr xmlns="http://schemas.microsoft.com/office/spreadsheetml/2009/9/main" objectType="Radio" lockText="1" noThreeD="1"/>
</file>

<file path=xl/ctrlProps/ctrlProp44.xml><?xml version="1.0" encoding="utf-8"?>
<formControlPr xmlns="http://schemas.microsoft.com/office/spreadsheetml/2009/9/main" objectType="Radio" lockText="1" noThreeD="1"/>
</file>

<file path=xl/ctrlProps/ctrlProp45.xml><?xml version="1.0" encoding="utf-8"?>
<formControlPr xmlns="http://schemas.microsoft.com/office/spreadsheetml/2009/9/main" objectType="Radio" firstButton="1" fmlaLink="$B$135" lockText="1" noThreeD="1"/>
</file>

<file path=xl/ctrlProps/ctrlProp46.xml><?xml version="1.0" encoding="utf-8"?>
<formControlPr xmlns="http://schemas.microsoft.com/office/spreadsheetml/2009/9/main" objectType="Radio" lockText="1" noThreeD="1"/>
</file>

<file path=xl/ctrlProps/ctrlProp47.xml><?xml version="1.0" encoding="utf-8"?>
<formControlPr xmlns="http://schemas.microsoft.com/office/spreadsheetml/2009/9/main" objectType="Radio" lockText="1" noThreeD="1"/>
</file>

<file path=xl/ctrlProps/ctrlProp48.xml><?xml version="1.0" encoding="utf-8"?>
<formControlPr xmlns="http://schemas.microsoft.com/office/spreadsheetml/2009/9/main" objectType="Radio" lockText="1" noThreeD="1"/>
</file>

<file path=xl/ctrlProps/ctrlProp49.xml><?xml version="1.0" encoding="utf-8"?>
<formControlPr xmlns="http://schemas.microsoft.com/office/spreadsheetml/2009/9/main" objectType="Radio" firstButton="1" fmlaLink="$B$144" lockText="1" noThreeD="1"/>
</file>

<file path=xl/ctrlProps/ctrlProp50.xml><?xml version="1.0" encoding="utf-8"?>
<formControlPr xmlns="http://schemas.microsoft.com/office/spreadsheetml/2009/9/main" objectType="Radio" lockText="1" noThreeD="1"/>
</file>

<file path=xl/ctrlProps/ctrlProp51.xml><?xml version="1.0" encoding="utf-8"?>
<formControlPr xmlns="http://schemas.microsoft.com/office/spreadsheetml/2009/9/main" objectType="Radio" lockText="1" noThreeD="1"/>
</file>

<file path=xl/ctrlProps/ctrlProp52.xml><?xml version="1.0" encoding="utf-8"?>
<formControlPr xmlns="http://schemas.microsoft.com/office/spreadsheetml/2009/9/main" objectType="Radio" lockText="1" noThreeD="1"/>
</file>

<file path=xl/ctrlProps/ctrlProp53.xml><?xml version="1.0" encoding="utf-8"?>
<formControlPr xmlns="http://schemas.microsoft.com/office/spreadsheetml/2009/9/main" objectType="Radio" firstButton="1" fmlaLink="$B$153" lockText="1" noThreeD="1"/>
</file>

<file path=xl/ctrlProps/ctrlProp54.xml><?xml version="1.0" encoding="utf-8"?>
<formControlPr xmlns="http://schemas.microsoft.com/office/spreadsheetml/2009/9/main" objectType="Radio" lockText="1" noThreeD="1"/>
</file>

<file path=xl/ctrlProps/ctrlProp55.xml><?xml version="1.0" encoding="utf-8"?>
<formControlPr xmlns="http://schemas.microsoft.com/office/spreadsheetml/2009/9/main" objectType="Radio" lockText="1" noThreeD="1"/>
</file>

<file path=xl/ctrlProps/ctrlProp56.xml><?xml version="1.0" encoding="utf-8"?>
<formControlPr xmlns="http://schemas.microsoft.com/office/spreadsheetml/2009/9/main" objectType="Radio" lockText="1" noThreeD="1"/>
</file>

<file path=xl/ctrlProps/ctrlProp57.xml><?xml version="1.0" encoding="utf-8"?>
<formControlPr xmlns="http://schemas.microsoft.com/office/spreadsheetml/2009/9/main" objectType="Radio" firstButton="1" fmlaLink="$B$163" lockText="1" noThreeD="1"/>
</file>

<file path=xl/ctrlProps/ctrlProp58.xml><?xml version="1.0" encoding="utf-8"?>
<formControlPr xmlns="http://schemas.microsoft.com/office/spreadsheetml/2009/9/main" objectType="Radio" lockText="1" noThreeD="1"/>
</file>

<file path=xl/ctrlProps/ctrlProp59.xml><?xml version="1.0" encoding="utf-8"?>
<formControlPr xmlns="http://schemas.microsoft.com/office/spreadsheetml/2009/9/main" objectType="Radio" lockText="1" noThreeD="1"/>
</file>

<file path=xl/ctrlProps/ctrlProp60.xml><?xml version="1.0" encoding="utf-8"?>
<formControlPr xmlns="http://schemas.microsoft.com/office/spreadsheetml/2009/9/main" objectType="Radio" lockText="1" noThreeD="1"/>
</file>

<file path=xl/ctrlProps/ctrlProp61.xml><?xml version="1.0" encoding="utf-8"?>
<formControlPr xmlns="http://schemas.microsoft.com/office/spreadsheetml/2009/9/main" objectType="Radio" firstButton="1" fmlaLink="$B$172" lockText="1" noThreeD="1"/>
</file>

<file path=xl/ctrlProps/ctrlProp62.xml><?xml version="1.0" encoding="utf-8"?>
<formControlPr xmlns="http://schemas.microsoft.com/office/spreadsheetml/2009/9/main" objectType="Radio" lockText="1" noThreeD="1"/>
</file>

<file path=xl/ctrlProps/ctrlProp63.xml><?xml version="1.0" encoding="utf-8"?>
<formControlPr xmlns="http://schemas.microsoft.com/office/spreadsheetml/2009/9/main" objectType="Radio" lockText="1" noThreeD="1"/>
</file>

<file path=xl/ctrlProps/ctrlProp64.xml><?xml version="1.0" encoding="utf-8"?>
<formControlPr xmlns="http://schemas.microsoft.com/office/spreadsheetml/2009/9/main" objectType="Radio" lockText="1" noThreeD="1"/>
</file>

<file path=xl/ctrlProps/ctrlProp65.xml><?xml version="1.0" encoding="utf-8"?>
<formControlPr xmlns="http://schemas.microsoft.com/office/spreadsheetml/2009/9/main" objectType="Radio" firstButton="1" fmlaLink="$B$182" lockText="1" noThreeD="1"/>
</file>

<file path=xl/ctrlProps/ctrlProp66.xml><?xml version="1.0" encoding="utf-8"?>
<formControlPr xmlns="http://schemas.microsoft.com/office/spreadsheetml/2009/9/main" objectType="Radio" lockText="1" noThreeD="1"/>
</file>

<file path=xl/ctrlProps/ctrlProp67.xml><?xml version="1.0" encoding="utf-8"?>
<formControlPr xmlns="http://schemas.microsoft.com/office/spreadsheetml/2009/9/main" objectType="Radio" lockText="1" noThreeD="1"/>
</file>

<file path=xl/ctrlProps/ctrlProp68.xml><?xml version="1.0" encoding="utf-8"?>
<formControlPr xmlns="http://schemas.microsoft.com/office/spreadsheetml/2009/9/main" objectType="Radio" lockText="1" noThreeD="1"/>
</file>

<file path=xl/ctrlProps/ctrlProp69.xml><?xml version="1.0" encoding="utf-8"?>
<formControlPr xmlns="http://schemas.microsoft.com/office/spreadsheetml/2009/9/main" objectType="Radio" firstButton="1" fmlaLink="$B$200" lockText="1" noThreeD="1"/>
</file>

<file path=xl/ctrlProps/ctrlProp70.xml><?xml version="1.0" encoding="utf-8"?>
<formControlPr xmlns="http://schemas.microsoft.com/office/spreadsheetml/2009/9/main" objectType="Radio" lockText="1" noThreeD="1"/>
</file>

<file path=xl/ctrlProps/ctrlProp71.xml><?xml version="1.0" encoding="utf-8"?>
<formControlPr xmlns="http://schemas.microsoft.com/office/spreadsheetml/2009/9/main" objectType="Radio" lockText="1" noThreeD="1"/>
</file>

<file path=xl/ctrlProps/ctrlProp72.xml><?xml version="1.0" encoding="utf-8"?>
<formControlPr xmlns="http://schemas.microsoft.com/office/spreadsheetml/2009/9/main" objectType="Radio" lockText="1" noThreeD="1"/>
</file>

<file path=xl/ctrlProps/ctrlProp73.xml><?xml version="1.0" encoding="utf-8"?>
<formControlPr xmlns="http://schemas.microsoft.com/office/spreadsheetml/2009/9/main" objectType="Radio" firstButton="1" fmlaLink="$B$210" lockText="1" noThreeD="1"/>
</file>

<file path=xl/ctrlProps/ctrlProp74.xml><?xml version="1.0" encoding="utf-8"?>
<formControlPr xmlns="http://schemas.microsoft.com/office/spreadsheetml/2009/9/main" objectType="Radio" lockText="1" noThreeD="1"/>
</file>

<file path=xl/ctrlProps/ctrlProp75.xml><?xml version="1.0" encoding="utf-8"?>
<formControlPr xmlns="http://schemas.microsoft.com/office/spreadsheetml/2009/9/main" objectType="Radio" lockText="1" noThreeD="1"/>
</file>

<file path=xl/ctrlProps/ctrlProp76.xml><?xml version="1.0" encoding="utf-8"?>
<formControlPr xmlns="http://schemas.microsoft.com/office/spreadsheetml/2009/9/main" objectType="Radio" lockText="1" noThreeD="1"/>
</file>

<file path=xl/ctrlProps/ctrlProp77.xml><?xml version="1.0" encoding="utf-8"?>
<formControlPr xmlns="http://schemas.microsoft.com/office/spreadsheetml/2009/9/main" objectType="Radio" firstButton="1" fmlaLink="$B$219" lockText="1" noThreeD="1"/>
</file>

<file path=xl/ctrlProps/ctrlProp78.xml><?xml version="1.0" encoding="utf-8"?>
<formControlPr xmlns="http://schemas.microsoft.com/office/spreadsheetml/2009/9/main" objectType="Radio" lockText="1" noThreeD="1"/>
</file>

<file path=xl/ctrlProps/ctrlProp79.xml><?xml version="1.0" encoding="utf-8"?>
<formControlPr xmlns="http://schemas.microsoft.com/office/spreadsheetml/2009/9/main" objectType="Radio" lockText="1" noThreeD="1"/>
</file>

<file path=xl/ctrlProps/ctrlProp80.xml><?xml version="1.0" encoding="utf-8"?>
<formControlPr xmlns="http://schemas.microsoft.com/office/spreadsheetml/2009/9/main" objectType="Radio" lockText="1" noThreeD="1"/>
</file>

<file path=xl/ctrlProps/ctrlProp81.xml><?xml version="1.0" encoding="utf-8"?>
<formControlPr xmlns="http://schemas.microsoft.com/office/spreadsheetml/2009/9/main" objectType="Radio" firstButton="1" fmlaLink="$B$229" lockText="1" noThreeD="1"/>
</file>

<file path=xl/ctrlProps/ctrlProp82.xml><?xml version="1.0" encoding="utf-8"?>
<formControlPr xmlns="http://schemas.microsoft.com/office/spreadsheetml/2009/9/main" objectType="Radio" lockText="1" noThreeD="1"/>
</file>

<file path=xl/ctrlProps/ctrlProp83.xml><?xml version="1.0" encoding="utf-8"?>
<formControlPr xmlns="http://schemas.microsoft.com/office/spreadsheetml/2009/9/main" objectType="Radio" lockText="1" noThreeD="1"/>
</file>

<file path=xl/ctrlProps/ctrlProp84.xml><?xml version="1.0" encoding="utf-8"?>
<formControlPr xmlns="http://schemas.microsoft.com/office/spreadsheetml/2009/9/main" objectType="Radio" lockText="1" noThreeD="1"/>
</file>

<file path=xl/ctrlProps/ctrlProp85.xml><?xml version="1.0" encoding="utf-8"?>
<formControlPr xmlns="http://schemas.microsoft.com/office/spreadsheetml/2009/9/main" objectType="GBox" noThreeD="1"/>
</file>

<file path=xl/ctrlProps/ctrlProp86.xml><?xml version="1.0" encoding="utf-8"?>
<formControlPr xmlns="http://schemas.microsoft.com/office/spreadsheetml/2009/9/main" objectType="GBox" noThreeD="1"/>
</file>

<file path=xl/ctrlProps/ctrlProp87.xml><?xml version="1.0" encoding="utf-8"?>
<formControlPr xmlns="http://schemas.microsoft.com/office/spreadsheetml/2009/9/main" objectType="GBox" noThreeD="1"/>
</file>

<file path=xl/ctrlProps/ctrlProp88.xml><?xml version="1.0" encoding="utf-8"?>
<formControlPr xmlns="http://schemas.microsoft.com/office/spreadsheetml/2009/9/main" objectType="GBox" noThreeD="1"/>
</file>

<file path=xl/ctrlProps/ctrlProp89.xml><?xml version="1.0" encoding="utf-8"?>
<formControlPr xmlns="http://schemas.microsoft.com/office/spreadsheetml/2009/9/main" objectType="GBox" noThreeD="1"/>
</file>

<file path=xl/ctrlProps/ctrlProp90.xml><?xml version="1.0" encoding="utf-8"?>
<formControlPr xmlns="http://schemas.microsoft.com/office/spreadsheetml/2009/9/main" objectType="GBox" noThreeD="1"/>
</file>

<file path=xl/ctrlProps/ctrlProp91.xml><?xml version="1.0" encoding="utf-8"?>
<formControlPr xmlns="http://schemas.microsoft.com/office/spreadsheetml/2009/9/main" objectType="GBox" noThreeD="1"/>
</file>

<file path=xl/ctrlProps/ctrlProp92.xml><?xml version="1.0" encoding="utf-8"?>
<formControlPr xmlns="http://schemas.microsoft.com/office/spreadsheetml/2009/9/main" objectType="GBox" noThreeD="1"/>
</file>

<file path=xl/ctrlProps/ctrlProp93.xml><?xml version="1.0" encoding="utf-8"?>
<formControlPr xmlns="http://schemas.microsoft.com/office/spreadsheetml/2009/9/main" objectType="GBox" noThreeD="1"/>
</file>

<file path=xl/ctrlProps/ctrlProp94.xml><?xml version="1.0" encoding="utf-8"?>
<formControlPr xmlns="http://schemas.microsoft.com/office/spreadsheetml/2009/9/main" objectType="GBox" noThreeD="1"/>
</file>

<file path=xl/ctrlProps/ctrlProp95.xml><?xml version="1.0" encoding="utf-8"?>
<formControlPr xmlns="http://schemas.microsoft.com/office/spreadsheetml/2009/9/main" objectType="GBox" noThreeD="1"/>
</file>

<file path=xl/ctrlProps/ctrlProp96.xml><?xml version="1.0" encoding="utf-8"?>
<formControlPr xmlns="http://schemas.microsoft.com/office/spreadsheetml/2009/9/main" objectType="GBox" noThreeD="1"/>
</file>

<file path=xl/ctrlProps/ctrlProp97.xml><?xml version="1.0" encoding="utf-8"?>
<formControlPr xmlns="http://schemas.microsoft.com/office/spreadsheetml/2009/9/main" objectType="GBox" noThreeD="1"/>
</file>

<file path=xl/ctrlProps/ctrlProp98.xml><?xml version="1.0" encoding="utf-8"?>
<formControlPr xmlns="http://schemas.microsoft.com/office/spreadsheetml/2009/9/main" objectType="GBox" noThreeD="1"/>
</file>

<file path=xl/ctrlProps/ctrlProp99.xml><?xml version="1.0" encoding="utf-8"?>
<formControlPr xmlns="http://schemas.microsoft.com/office/spreadsheetml/2009/9/main" objectType="GBox" noThreeD="1"/>
</file>

<file path=xl/ctrlProps/ctrlProp100.xml><?xml version="1.0" encoding="utf-8"?>
<formControlPr xmlns="http://schemas.microsoft.com/office/spreadsheetml/2009/9/main" objectType="GBox" noThreeD="1"/>
</file>

<file path=xl/ctrlProps/ctrlProp101.xml><?xml version="1.0" encoding="utf-8"?>
<formControlPr xmlns="http://schemas.microsoft.com/office/spreadsheetml/2009/9/main" objectType="GBox" noThreeD="1"/>
</file>

<file path=xl/ctrlProps/ctrlProp102.xml><?xml version="1.0" encoding="utf-8"?>
<formControlPr xmlns="http://schemas.microsoft.com/office/spreadsheetml/2009/9/main" objectType="GBox" noThreeD="1"/>
</file>

<file path=xl/ctrlProps/ctrlProp103.xml><?xml version="1.0" encoding="utf-8"?>
<formControlPr xmlns="http://schemas.microsoft.com/office/spreadsheetml/2009/9/main" objectType="GBox" noThreeD="1"/>
</file>

<file path=xl/ctrlProps/ctrlProp104.xml><?xml version="1.0" encoding="utf-8"?>
<formControlPr xmlns="http://schemas.microsoft.com/office/spreadsheetml/2009/9/main" objectType="GBox" noThreeD="1"/>
</file>

<file path=xl/ctrlProps/ctrlProp105.xml><?xml version="1.0" encoding="utf-8"?>
<formControlPr xmlns="http://schemas.microsoft.com/office/spreadsheetml/2009/9/main" objectType="GBox" noThreeD="1"/>
</file>

<file path=xl/ctrlProps/ctrlProp106.xml><?xml version="1.0" encoding="utf-8"?>
<formControlPr xmlns="http://schemas.microsoft.com/office/spreadsheetml/2009/9/main" objectType="GBox" noThreeD="1"/>
</file>

<file path=xl/ctrlProps/ctrlProp107.xml><?xml version="1.0" encoding="utf-8"?>
<formControlPr xmlns="http://schemas.microsoft.com/office/spreadsheetml/2009/9/main" objectType="GBox" noThreeD="1"/>
</file>

<file path=xl/ctrlProps/ctrlProp108.xml><?xml version="1.0" encoding="utf-8"?>
<formControlPr xmlns="http://schemas.microsoft.com/office/spreadsheetml/2009/9/main" objectType="GBox" noThreeD="1"/>
</file>

<file path=xl/ctrlProps/ctrlProp109.xml><?xml version="1.0" encoding="utf-8"?>
<formControlPr xmlns="http://schemas.microsoft.com/office/spreadsheetml/2009/9/main" objectType="GBox" noThreeD="1"/>
</file>

<file path=xl/ctrlProps/ctrlProp110.xml><?xml version="1.0" encoding="utf-8"?>
<formControlPr xmlns="http://schemas.microsoft.com/office/spreadsheetml/2009/9/main" objectType="Radio" firstButton="1" fmlaLink="$B$50" lockText="1" noThreeD="1"/>
</file>

<file path=xl/ctrlProps/ctrlProp111.xml><?xml version="1.0" encoding="utf-8"?>
<formControlPr xmlns="http://schemas.microsoft.com/office/spreadsheetml/2009/9/main" objectType="Radio" lockText="1" noThreeD="1"/>
</file>

<file path=xl/ctrlProps/ctrlProp112.xml><?xml version="1.0" encoding="utf-8"?>
<formControlPr xmlns="http://schemas.microsoft.com/office/spreadsheetml/2009/9/main" objectType="Radio" lockText="1" noThreeD="1"/>
</file>

<file path=xl/ctrlProps/ctrlProp113.xml><?xml version="1.0" encoding="utf-8"?>
<formControlPr xmlns="http://schemas.microsoft.com/office/spreadsheetml/2009/9/main" objectType="Radio" lockText="1" noThreeD="1"/>
</file>

<file path=xl/ctrlProps/ctrlProp114.xml><?xml version="1.0" encoding="utf-8"?>
<formControlPr xmlns="http://schemas.microsoft.com/office/spreadsheetml/2009/9/main" objectType="Radio" lockText="1" noThreeD="1"/>
</file>

<file path=xl/ctrlProps/ctrlProp115.xml><?xml version="1.0" encoding="utf-8"?>
<formControlPr xmlns="http://schemas.microsoft.com/office/spreadsheetml/2009/9/main" objectType="Radio" firstButton="1" fmlaLink="$B$69" lockText="1" noThreeD="1"/>
</file>

<file path=xl/ctrlProps/ctrlProp116.xml><?xml version="1.0" encoding="utf-8"?>
<formControlPr xmlns="http://schemas.microsoft.com/office/spreadsheetml/2009/9/main" objectType="Radio" lockText="1" noThreeD="1"/>
</file>

<file path=xl/ctrlProps/ctrlProp117.xml><?xml version="1.0" encoding="utf-8"?>
<formControlPr xmlns="http://schemas.microsoft.com/office/spreadsheetml/2009/9/main" objectType="Radio" lockText="1" noThreeD="1"/>
</file>

<file path=xl/ctrlProps/ctrlProp118.xml><?xml version="1.0" encoding="utf-8"?>
<formControlPr xmlns="http://schemas.microsoft.com/office/spreadsheetml/2009/9/main" objectType="Radio" lockText="1" noThreeD="1"/>
</file>

<file path=xl/ctrlProps/ctrlProp119.xml><?xml version="1.0" encoding="utf-8"?>
<formControlPr xmlns="http://schemas.microsoft.com/office/spreadsheetml/2009/9/main" objectType="Radio" lockText="1" noThreeD="1"/>
</file>

<file path=xl/ctrlProps/ctrlProp120.xml><?xml version="1.0" encoding="utf-8"?>
<formControlPr xmlns="http://schemas.microsoft.com/office/spreadsheetml/2009/9/main" objectType="Radio" firstButton="1" fmlaLink="$B$107" lockText="1" noThreeD="1"/>
</file>

<file path=xl/ctrlProps/ctrlProp121.xml><?xml version="1.0" encoding="utf-8"?>
<formControlPr xmlns="http://schemas.microsoft.com/office/spreadsheetml/2009/9/main" objectType="Radio" lockText="1" noThreeD="1"/>
</file>

<file path=xl/ctrlProps/ctrlProp122.xml><?xml version="1.0" encoding="utf-8"?>
<formControlPr xmlns="http://schemas.microsoft.com/office/spreadsheetml/2009/9/main" objectType="Radio" lockText="1" noThreeD="1"/>
</file>

<file path=xl/ctrlProps/ctrlProp123.xml><?xml version="1.0" encoding="utf-8"?>
<formControlPr xmlns="http://schemas.microsoft.com/office/spreadsheetml/2009/9/main" objectType="Radio" lockText="1" noThreeD="1"/>
</file>

<file path=xl/ctrlProps/ctrlProp124.xml><?xml version="1.0" encoding="utf-8"?>
<formControlPr xmlns="http://schemas.microsoft.com/office/spreadsheetml/2009/9/main" objectType="Radio" firstButton="1" fmlaLink="$B$192" lockText="1" noThreeD="1"/>
</file>

<file path=xl/ctrlProps/ctrlProp125.xml><?xml version="1.0" encoding="utf-8"?>
<formControlPr xmlns="http://schemas.microsoft.com/office/spreadsheetml/2009/9/main" objectType="Radio" lockText="1" noThreeD="1"/>
</file>

<file path=xl/ctrlProps/ctrlProp126.xml><?xml version="1.0" encoding="utf-8"?>
<formControlPr xmlns="http://schemas.microsoft.com/office/spreadsheetml/2009/9/main" objectType="Radio" lockText="1" noThreeD="1"/>
</file>

<file path=xl/ctrlProps/ctrlProp127.xml><?xml version="1.0" encoding="utf-8"?>
<formControlPr xmlns="http://schemas.microsoft.com/office/spreadsheetml/2009/9/main" objectType="Radio" lockText="1" noThreeD="1"/>
</file>

<file path=xl/ctrlProps/ctrlProp128.xml><?xml version="1.0" encoding="utf-8"?>
<formControlPr xmlns="http://schemas.microsoft.com/office/spreadsheetml/2009/9/main" objectType="Radio" lockText="1" noThreeD="1"/>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http://www.linkedin.com/profile/view?id=222924218&amp;trk=nav_responsive_tab_profile_pic" TargetMode="External"/><Relationship Id="rId7" Type="http://schemas.openxmlformats.org/officeDocument/2006/relationships/hyperlink" Target="http://www.youtube.com/user/farukcubukcu/videos" TargetMode="External"/><Relationship Id="rId2" Type="http://schemas.openxmlformats.org/officeDocument/2006/relationships/image" Target="../media/image3.gif"/><Relationship Id="rId1" Type="http://schemas.openxmlformats.org/officeDocument/2006/relationships/hyperlink" Target="http://www.facebook.com/faruk.cubukcu.39" TargetMode="External"/><Relationship Id="rId6" Type="http://schemas.openxmlformats.org/officeDocument/2006/relationships/image" Target="../media/image5.gif"/><Relationship Id="rId5" Type="http://schemas.openxmlformats.org/officeDocument/2006/relationships/hyperlink" Target="https://twitter.com/faruk_cubukcu" TargetMode="External"/><Relationship Id="rId10" Type="http://schemas.openxmlformats.org/officeDocument/2006/relationships/image" Target="../media/image7.png"/><Relationship Id="rId4" Type="http://schemas.openxmlformats.org/officeDocument/2006/relationships/image" Target="../media/image4.gif"/><Relationship Id="rId9" Type="http://schemas.openxmlformats.org/officeDocument/2006/relationships/hyperlink" Target="https://plus.google.com/u/0/115158507197600514150/about" TargetMode="External"/></Relationships>
</file>

<file path=xl/drawings/_rels/drawing3.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http://www.linkedin.com/profile/view?id=222924218&amp;trk=nav_responsive_tab_profile_pic" TargetMode="External"/><Relationship Id="rId7" Type="http://schemas.openxmlformats.org/officeDocument/2006/relationships/hyperlink" Target="http://www.youtube.com/user/farukcubukcu/videos" TargetMode="External"/><Relationship Id="rId2" Type="http://schemas.openxmlformats.org/officeDocument/2006/relationships/image" Target="../media/image3.gif"/><Relationship Id="rId1" Type="http://schemas.openxmlformats.org/officeDocument/2006/relationships/hyperlink" Target="http://www.facebook.com/faruk.cubukcu.39" TargetMode="External"/><Relationship Id="rId6" Type="http://schemas.openxmlformats.org/officeDocument/2006/relationships/image" Target="../media/image5.gif"/><Relationship Id="rId5" Type="http://schemas.openxmlformats.org/officeDocument/2006/relationships/hyperlink" Target="https://twitter.com/faruk_cubukcu" TargetMode="External"/><Relationship Id="rId10" Type="http://schemas.openxmlformats.org/officeDocument/2006/relationships/image" Target="../media/image7.png"/><Relationship Id="rId4" Type="http://schemas.openxmlformats.org/officeDocument/2006/relationships/image" Target="../media/image4.gif"/><Relationship Id="rId9" Type="http://schemas.openxmlformats.org/officeDocument/2006/relationships/hyperlink" Target="https://plus.google.com/u/0/115158507197600514150/about" TargetMode="External"/></Relationships>
</file>

<file path=xl/drawings/drawing1.xml><?xml version="1.0" encoding="utf-8"?>
<xdr:wsDr xmlns:xdr="http://schemas.openxmlformats.org/drawingml/2006/spreadsheetDrawing" xmlns:a="http://schemas.openxmlformats.org/drawingml/2006/main">
  <xdr:twoCellAnchor editAs="oneCell">
    <xdr:from>
      <xdr:col>10</xdr:col>
      <xdr:colOff>200026</xdr:colOff>
      <xdr:row>0</xdr:row>
      <xdr:rowOff>114301</xdr:rowOff>
    </xdr:from>
    <xdr:to>
      <xdr:col>12</xdr:col>
      <xdr:colOff>478042</xdr:colOff>
      <xdr:row>6</xdr:row>
      <xdr:rowOff>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296026" y="114301"/>
          <a:ext cx="1497216" cy="1028699"/>
        </a:xfrm>
        <a:prstGeom prst="rect">
          <a:avLst/>
        </a:prstGeom>
      </xdr:spPr>
    </xdr:pic>
    <xdr:clientData/>
  </xdr:twoCellAnchor>
  <xdr:oneCellAnchor>
    <xdr:from>
      <xdr:col>10</xdr:col>
      <xdr:colOff>561974</xdr:colOff>
      <xdr:row>14</xdr:row>
      <xdr:rowOff>171447</xdr:rowOff>
    </xdr:from>
    <xdr:ext cx="3752851" cy="4981577"/>
    <xdr:sp macro="" textlink="">
      <xdr:nvSpPr>
        <xdr:cNvPr id="5" name="TextBox 4">
          <a:extLst>
            <a:ext uri="{FF2B5EF4-FFF2-40B4-BE49-F238E27FC236}">
              <a16:creationId xmlns:a16="http://schemas.microsoft.com/office/drawing/2014/main" id="{00000000-0008-0000-0000-000005000000}"/>
            </a:ext>
          </a:extLst>
        </xdr:cNvPr>
        <xdr:cNvSpPr txBox="1"/>
      </xdr:nvSpPr>
      <xdr:spPr>
        <a:xfrm>
          <a:off x="6657974" y="2838447"/>
          <a:ext cx="3752851" cy="4981577"/>
        </a:xfrm>
        <a:prstGeom prst="rect">
          <a:avLst/>
        </a:prstGeom>
        <a:solidFill>
          <a:schemeClr val="accent1">
            <a:lumMod val="20000"/>
            <a:lumOff val="8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tr-TR" sz="1000"/>
            <a:t>www.farukcubukcu.com, www.excelci.com siteleri, Faruk Çubukçu tarafından geliştirilmiştir. </a:t>
          </a:r>
        </a:p>
        <a:p>
          <a:pPr marL="0" marR="0" indent="0" defTabSz="914400" eaLnBrk="1" fontAlgn="auto" latinLnBrk="0" hangingPunct="1">
            <a:lnSpc>
              <a:spcPct val="100000"/>
            </a:lnSpc>
            <a:spcBef>
              <a:spcPts val="0"/>
            </a:spcBef>
            <a:spcAft>
              <a:spcPts val="0"/>
            </a:spcAft>
            <a:buClrTx/>
            <a:buSzTx/>
            <a:buFontTx/>
            <a:buNone/>
            <a:tabLst/>
            <a:defRPr/>
          </a:pPr>
          <a:r>
            <a:rPr lang="tr-TR" sz="1000"/>
            <a:t>Faruk Çubukçu, geliştirdiği özgün içerik ve uygulamalarla bilgi teknolojileri alanında otuz yıldır değer üretmektedir.  </a:t>
          </a:r>
          <a:r>
            <a:rPr lang="tr-TR" sz="1100" b="1" baseline="0">
              <a:solidFill>
                <a:schemeClr val="tx1"/>
              </a:solidFill>
              <a:effectLst/>
              <a:latin typeface="+mn-lt"/>
              <a:ea typeface="+mn-ea"/>
              <a:cs typeface="+mn-cs"/>
            </a:rPr>
            <a:t>faruk@farukcubukcu.com</a:t>
          </a:r>
          <a:endParaRPr lang="tr-TR" sz="1000">
            <a:effectLst/>
          </a:endParaRPr>
        </a:p>
        <a:p>
          <a:endParaRPr lang="tr-TR" sz="1000"/>
        </a:p>
        <a:p>
          <a:r>
            <a:rPr lang="tr-TR" sz="1100" b="1">
              <a:solidFill>
                <a:schemeClr val="tx1"/>
              </a:solidFill>
              <a:effectLst/>
              <a:latin typeface="+mn-lt"/>
              <a:ea typeface="+mn-ea"/>
              <a:cs typeface="+mn-cs"/>
            </a:rPr>
            <a:t>Faruk  Çubukçu</a:t>
          </a:r>
          <a:endParaRPr lang="tr-TR" sz="1100">
            <a:solidFill>
              <a:schemeClr val="tx1"/>
            </a:solidFill>
            <a:effectLst/>
            <a:latin typeface="+mn-lt"/>
            <a:ea typeface="+mn-ea"/>
            <a:cs typeface="+mn-cs"/>
          </a:endParaRPr>
        </a:p>
        <a:p>
          <a:r>
            <a:rPr lang="tr-TR" sz="1100">
              <a:solidFill>
                <a:schemeClr val="tx1"/>
              </a:solidFill>
              <a:effectLst/>
              <a:latin typeface="+mn-lt"/>
              <a:ea typeface="+mn-ea"/>
              <a:cs typeface="+mn-cs"/>
            </a:rPr>
            <a:t> </a:t>
          </a:r>
        </a:p>
        <a:p>
          <a:r>
            <a:rPr lang="tr-TR" sz="1100">
              <a:solidFill>
                <a:schemeClr val="tx1"/>
              </a:solidFill>
              <a:effectLst/>
              <a:latin typeface="+mn-lt"/>
              <a:ea typeface="+mn-ea"/>
              <a:cs typeface="+mn-cs"/>
              <a:hlinkClick xmlns:r="http://schemas.openxmlformats.org/officeDocument/2006/relationships" r:id=""/>
            </a:rPr>
            <a:t>faruk@farukcubukcu.com</a:t>
          </a:r>
          <a:endParaRPr lang="tr-TR" sz="1100">
            <a:solidFill>
              <a:schemeClr val="tx1"/>
            </a:solidFill>
            <a:effectLst/>
            <a:latin typeface="+mn-lt"/>
            <a:ea typeface="+mn-ea"/>
            <a:cs typeface="+mn-cs"/>
          </a:endParaRPr>
        </a:p>
        <a:p>
          <a:r>
            <a:rPr lang="tr-TR" sz="1100">
              <a:solidFill>
                <a:schemeClr val="tx1"/>
              </a:solidFill>
              <a:effectLst/>
              <a:latin typeface="+mn-lt"/>
              <a:ea typeface="+mn-ea"/>
              <a:cs typeface="+mn-cs"/>
            </a:rPr>
            <a:t>Gsm:  533 4260545</a:t>
          </a:r>
        </a:p>
        <a:p>
          <a:r>
            <a:rPr lang="tr-TR" sz="1100">
              <a:solidFill>
                <a:schemeClr val="tx1"/>
              </a:solidFill>
              <a:effectLst/>
              <a:latin typeface="+mn-lt"/>
              <a:ea typeface="+mn-ea"/>
              <a:cs typeface="+mn-cs"/>
            </a:rPr>
            <a:t> </a:t>
          </a:r>
        </a:p>
        <a:p>
          <a:r>
            <a:rPr lang="tr-TR" sz="1100" b="1">
              <a:solidFill>
                <a:schemeClr val="tx1"/>
              </a:solidFill>
              <a:effectLst/>
              <a:latin typeface="+mn-lt"/>
              <a:ea typeface="+mn-ea"/>
              <a:cs typeface="+mn-cs"/>
            </a:rPr>
            <a:t>Bilgi Teknolojileri Danışmanlık</a:t>
          </a:r>
          <a:endParaRPr lang="tr-TR" sz="1100">
            <a:solidFill>
              <a:schemeClr val="tx1"/>
            </a:solidFill>
            <a:effectLst/>
            <a:latin typeface="+mn-lt"/>
            <a:ea typeface="+mn-ea"/>
            <a:cs typeface="+mn-cs"/>
          </a:endParaRPr>
        </a:p>
        <a:p>
          <a:r>
            <a:rPr lang="tr-TR" sz="1100">
              <a:solidFill>
                <a:schemeClr val="tx1"/>
              </a:solidFill>
              <a:effectLst/>
              <a:latin typeface="+mn-lt"/>
              <a:ea typeface="+mn-ea"/>
              <a:cs typeface="+mn-cs"/>
              <a:hlinkClick xmlns:r="http://schemas.openxmlformats.org/officeDocument/2006/relationships" r:id=""/>
            </a:rPr>
            <a:t>www.farukcubukcu-bt.com</a:t>
          </a:r>
          <a:endParaRPr lang="tr-TR" sz="1100">
            <a:solidFill>
              <a:schemeClr val="tx1"/>
            </a:solidFill>
            <a:effectLst/>
            <a:latin typeface="+mn-lt"/>
            <a:ea typeface="+mn-ea"/>
            <a:cs typeface="+mn-cs"/>
          </a:endParaRPr>
        </a:p>
        <a:p>
          <a:r>
            <a:rPr lang="tr-TR" sz="1100">
              <a:solidFill>
                <a:schemeClr val="tx1"/>
              </a:solidFill>
              <a:effectLst/>
              <a:latin typeface="+mn-lt"/>
              <a:ea typeface="+mn-ea"/>
              <a:cs typeface="+mn-cs"/>
              <a:hlinkClick xmlns:r="http://schemas.openxmlformats.org/officeDocument/2006/relationships" r:id=""/>
            </a:rPr>
            <a:t>www.farukcubukcu.com</a:t>
          </a:r>
          <a:endParaRPr lang="tr-TR" sz="1100">
            <a:solidFill>
              <a:schemeClr val="tx1"/>
            </a:solidFill>
            <a:effectLst/>
            <a:latin typeface="+mn-lt"/>
            <a:ea typeface="+mn-ea"/>
            <a:cs typeface="+mn-cs"/>
          </a:endParaRPr>
        </a:p>
        <a:p>
          <a:r>
            <a:rPr lang="tr-TR" sz="1100">
              <a:solidFill>
                <a:schemeClr val="tx1"/>
              </a:solidFill>
              <a:effectLst/>
              <a:latin typeface="+mn-lt"/>
              <a:ea typeface="+mn-ea"/>
              <a:cs typeface="+mn-cs"/>
              <a:hlinkClick xmlns:r="http://schemas.openxmlformats.org/officeDocument/2006/relationships" r:id=""/>
            </a:rPr>
            <a:t>www.edufleks.com</a:t>
          </a:r>
          <a:endParaRPr lang="tr-TR" sz="1100">
            <a:solidFill>
              <a:schemeClr val="tx1"/>
            </a:solidFill>
            <a:effectLst/>
            <a:latin typeface="+mn-lt"/>
            <a:ea typeface="+mn-ea"/>
            <a:cs typeface="+mn-cs"/>
          </a:endParaRPr>
        </a:p>
        <a:p>
          <a:r>
            <a:rPr lang="tr-TR" sz="1100">
              <a:solidFill>
                <a:schemeClr val="tx1"/>
              </a:solidFill>
              <a:effectLst/>
              <a:latin typeface="+mn-lt"/>
              <a:ea typeface="+mn-ea"/>
              <a:cs typeface="+mn-cs"/>
              <a:hlinkClick xmlns:r="http://schemas.openxmlformats.org/officeDocument/2006/relationships" r:id=""/>
            </a:rPr>
            <a:t>www.excelci.com</a:t>
          </a:r>
          <a:endParaRPr lang="tr-TR" sz="1100">
            <a:solidFill>
              <a:schemeClr val="tx1"/>
            </a:solidFill>
            <a:effectLst/>
            <a:latin typeface="+mn-lt"/>
            <a:ea typeface="+mn-ea"/>
            <a:cs typeface="+mn-cs"/>
          </a:endParaRPr>
        </a:p>
        <a:p>
          <a:r>
            <a:rPr lang="tr-TR" sz="1100">
              <a:solidFill>
                <a:schemeClr val="tx1"/>
              </a:solidFill>
              <a:effectLst/>
              <a:latin typeface="+mn-lt"/>
              <a:ea typeface="+mn-ea"/>
              <a:cs typeface="+mn-cs"/>
              <a:hlinkClick xmlns:r="http://schemas.openxmlformats.org/officeDocument/2006/relationships" r:id=""/>
            </a:rPr>
            <a:t>www.excelskill.com</a:t>
          </a:r>
          <a:endParaRPr lang="tr-TR" sz="1100">
            <a:solidFill>
              <a:schemeClr val="tx1"/>
            </a:solidFill>
            <a:effectLst/>
            <a:latin typeface="+mn-lt"/>
            <a:ea typeface="+mn-ea"/>
            <a:cs typeface="+mn-cs"/>
          </a:endParaRPr>
        </a:p>
        <a:p>
          <a:r>
            <a:rPr lang="tr-TR" sz="1100">
              <a:solidFill>
                <a:schemeClr val="tx1"/>
              </a:solidFill>
              <a:effectLst/>
              <a:latin typeface="+mn-lt"/>
              <a:ea typeface="+mn-ea"/>
              <a:cs typeface="+mn-cs"/>
              <a:hlinkClick xmlns:r="http://schemas.openxmlformats.org/officeDocument/2006/relationships" r:id=""/>
            </a:rPr>
            <a:t>www.excelakademi.com</a:t>
          </a:r>
          <a:endParaRPr lang="tr-TR" sz="1100">
            <a:solidFill>
              <a:schemeClr val="tx1"/>
            </a:solidFill>
            <a:effectLst/>
            <a:latin typeface="+mn-lt"/>
            <a:ea typeface="+mn-ea"/>
            <a:cs typeface="+mn-cs"/>
          </a:endParaRPr>
        </a:p>
        <a:p>
          <a:r>
            <a:rPr lang="tr-TR" sz="1100">
              <a:solidFill>
                <a:schemeClr val="tx1"/>
              </a:solidFill>
              <a:effectLst/>
              <a:latin typeface="+mn-lt"/>
              <a:ea typeface="+mn-ea"/>
              <a:cs typeface="+mn-cs"/>
              <a:hlinkClick xmlns:r="http://schemas.openxmlformats.org/officeDocument/2006/relationships" r:id=""/>
            </a:rPr>
            <a:t>http://excelciler.blogspot.com.tr/</a:t>
          </a:r>
          <a:endParaRPr lang="tr-TR" sz="1100">
            <a:solidFill>
              <a:schemeClr val="tx1"/>
            </a:solidFill>
            <a:effectLst/>
            <a:latin typeface="+mn-lt"/>
            <a:ea typeface="+mn-ea"/>
            <a:cs typeface="+mn-cs"/>
          </a:endParaRPr>
        </a:p>
        <a:p>
          <a:r>
            <a:rPr lang="tr-TR" sz="1100">
              <a:solidFill>
                <a:schemeClr val="tx1"/>
              </a:solidFill>
              <a:effectLst/>
              <a:latin typeface="+mn-lt"/>
              <a:ea typeface="+mn-ea"/>
              <a:cs typeface="+mn-cs"/>
              <a:hlinkClick xmlns:r="http://schemas.openxmlformats.org/officeDocument/2006/relationships" r:id=""/>
            </a:rPr>
            <a:t>http://skillofexcel.blogspot.com/</a:t>
          </a:r>
          <a:endParaRPr lang="tr-TR" sz="1100">
            <a:solidFill>
              <a:schemeClr val="tx1"/>
            </a:solidFill>
            <a:effectLst/>
            <a:latin typeface="+mn-lt"/>
            <a:ea typeface="+mn-ea"/>
            <a:cs typeface="+mn-cs"/>
          </a:endParaRPr>
        </a:p>
        <a:p>
          <a:r>
            <a:rPr lang="tr-TR" sz="1100">
              <a:solidFill>
                <a:schemeClr val="tx1"/>
              </a:solidFill>
              <a:effectLst/>
              <a:latin typeface="+mn-lt"/>
              <a:ea typeface="+mn-ea"/>
              <a:cs typeface="+mn-cs"/>
              <a:hlinkClick xmlns:r="http://schemas.openxmlformats.org/officeDocument/2006/relationships" r:id=""/>
            </a:rPr>
            <a:t>http://projeproje.blogspot.com.tr/</a:t>
          </a:r>
          <a:endParaRPr lang="tr-TR" sz="1100">
            <a:solidFill>
              <a:schemeClr val="tx1"/>
            </a:solidFill>
            <a:effectLst/>
            <a:latin typeface="+mn-lt"/>
            <a:ea typeface="+mn-ea"/>
            <a:cs typeface="+mn-cs"/>
          </a:endParaRPr>
        </a:p>
        <a:p>
          <a:r>
            <a:rPr lang="tr-TR" sz="1100">
              <a:solidFill>
                <a:schemeClr val="tx1"/>
              </a:solidFill>
              <a:effectLst/>
              <a:latin typeface="+mn-lt"/>
              <a:ea typeface="+mn-ea"/>
              <a:cs typeface="+mn-cs"/>
              <a:hlinkClick xmlns:r="http://schemas.openxmlformats.org/officeDocument/2006/relationships" r:id=""/>
            </a:rPr>
            <a:t>http://iso27001-bgys.blogspot.com.tr/</a:t>
          </a:r>
          <a:endParaRPr lang="tr-TR" sz="1100">
            <a:solidFill>
              <a:schemeClr val="tx1"/>
            </a:solidFill>
            <a:effectLst/>
            <a:latin typeface="+mn-lt"/>
            <a:ea typeface="+mn-ea"/>
            <a:cs typeface="+mn-cs"/>
          </a:endParaRPr>
        </a:p>
        <a:p>
          <a:r>
            <a:rPr lang="tr-TR" sz="1100">
              <a:solidFill>
                <a:schemeClr val="tx1"/>
              </a:solidFill>
              <a:effectLst/>
              <a:latin typeface="+mn-lt"/>
              <a:ea typeface="+mn-ea"/>
              <a:cs typeface="+mn-cs"/>
            </a:rPr>
            <a:t> </a:t>
          </a:r>
        </a:p>
        <a:p>
          <a:r>
            <a:rPr lang="tr-TR" sz="1100" b="1">
              <a:solidFill>
                <a:schemeClr val="tx1"/>
              </a:solidFill>
              <a:effectLst/>
              <a:latin typeface="+mn-lt"/>
              <a:ea typeface="+mn-ea"/>
              <a:cs typeface="+mn-cs"/>
            </a:rPr>
            <a:t>Bilgi Teknolojileri Eğitim ve Danışmanlığında 30 Yıl..</a:t>
          </a:r>
          <a:endParaRPr lang="tr-TR" sz="1100">
            <a:solidFill>
              <a:schemeClr val="tx1"/>
            </a:solidFill>
            <a:effectLst/>
            <a:latin typeface="+mn-lt"/>
            <a:ea typeface="+mn-ea"/>
            <a:cs typeface="+mn-cs"/>
          </a:endParaRPr>
        </a:p>
        <a:p>
          <a:r>
            <a:rPr lang="tr-TR" sz="1100">
              <a:solidFill>
                <a:schemeClr val="tx1"/>
              </a:solidFill>
              <a:effectLst/>
              <a:latin typeface="+mn-lt"/>
              <a:ea typeface="+mn-ea"/>
              <a:cs typeface="+mn-cs"/>
            </a:rPr>
            <a:t>Faliyetlerimizden düzenli olarak haberdar olmak için üye olun. </a:t>
          </a:r>
          <a:r>
            <a:rPr lang="tr-TR" sz="1100">
              <a:solidFill>
                <a:schemeClr val="tx1"/>
              </a:solidFill>
              <a:effectLst/>
              <a:latin typeface="+mn-lt"/>
              <a:ea typeface="+mn-ea"/>
              <a:cs typeface="+mn-cs"/>
              <a:hlinkClick xmlns:r="http://schemas.openxmlformats.org/officeDocument/2006/relationships" r:id=""/>
            </a:rPr>
            <a:t>http://farukcubukcu.com/UyeKayit.aspx</a:t>
          </a:r>
          <a:endParaRPr lang="tr-TR" sz="1100">
            <a:solidFill>
              <a:schemeClr val="tx1"/>
            </a:solidFill>
            <a:effectLst/>
            <a:latin typeface="+mn-lt"/>
            <a:ea typeface="+mn-ea"/>
            <a:cs typeface="+mn-cs"/>
          </a:endParaRPr>
        </a:p>
        <a:p>
          <a:r>
            <a:rPr lang="tr-TR" sz="1100" b="1">
              <a:solidFill>
                <a:schemeClr val="tx1"/>
              </a:solidFill>
              <a:effectLst/>
              <a:latin typeface="+mn-lt"/>
              <a:ea typeface="+mn-ea"/>
              <a:cs typeface="+mn-cs"/>
            </a:rPr>
            <a:t>   </a:t>
          </a:r>
          <a:endParaRPr lang="tr-TR" sz="1100">
            <a:solidFill>
              <a:schemeClr val="tx1"/>
            </a:solidFill>
            <a:effectLst/>
            <a:latin typeface="+mn-lt"/>
            <a:ea typeface="+mn-ea"/>
            <a:cs typeface="+mn-cs"/>
          </a:endParaRPr>
        </a:p>
        <a:p>
          <a:r>
            <a:rPr lang="tr-TR" sz="1100">
              <a:solidFill>
                <a:schemeClr val="tx1"/>
              </a:solidFill>
              <a:effectLst/>
              <a:latin typeface="+mn-lt"/>
              <a:ea typeface="+mn-ea"/>
              <a:cs typeface="+mn-cs"/>
            </a:rPr>
            <a:t> </a:t>
          </a:r>
        </a:p>
        <a:p>
          <a:endParaRPr lang="tr-TR" sz="1000"/>
        </a:p>
      </xdr:txBody>
    </xdr:sp>
    <xdr:clientData/>
  </xdr:oneCellAnchor>
  <xdr:twoCellAnchor>
    <xdr:from>
      <xdr:col>0</xdr:col>
      <xdr:colOff>66675</xdr:colOff>
      <xdr:row>0</xdr:row>
      <xdr:rowOff>104775</xdr:rowOff>
    </xdr:from>
    <xdr:to>
      <xdr:col>10</xdr:col>
      <xdr:colOff>0</xdr:colOff>
      <xdr:row>6</xdr:row>
      <xdr:rowOff>47625</xdr:rowOff>
    </xdr:to>
    <xdr:sp macro="" textlink="">
      <xdr:nvSpPr>
        <xdr:cNvPr id="6" name="Rounded Rectangle 5">
          <a:extLst>
            <a:ext uri="{FF2B5EF4-FFF2-40B4-BE49-F238E27FC236}">
              <a16:creationId xmlns:a16="http://schemas.microsoft.com/office/drawing/2014/main" id="{00000000-0008-0000-0000-000006000000}"/>
            </a:ext>
          </a:extLst>
        </xdr:cNvPr>
        <xdr:cNvSpPr/>
      </xdr:nvSpPr>
      <xdr:spPr>
        <a:xfrm>
          <a:off x="66675" y="104775"/>
          <a:ext cx="6029325" cy="1085850"/>
        </a:xfrm>
        <a:prstGeom prst="roundRect">
          <a:avLst/>
        </a:prstGeom>
        <a:solidFill>
          <a:schemeClr val="accent4"/>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lang="tr-TR" sz="1400" b="1">
            <a:solidFill>
              <a:sysClr val="windowText" lastClr="000000"/>
            </a:solidFill>
          </a:endParaRPr>
        </a:p>
        <a:p>
          <a:pPr algn="ctr"/>
          <a:r>
            <a:rPr lang="tr-TR" sz="2400" b="1">
              <a:solidFill>
                <a:sysClr val="windowText" lastClr="000000"/>
              </a:solidFill>
            </a:rPr>
            <a:t>EXCEL'de BİLGİ</a:t>
          </a:r>
          <a:r>
            <a:rPr lang="tr-TR" sz="2400" b="1" baseline="0">
              <a:solidFill>
                <a:sysClr val="windowText" lastClr="000000"/>
              </a:solidFill>
            </a:rPr>
            <a:t> DÜZEYİNİZİ BELİRLEYİN</a:t>
          </a:r>
          <a:endParaRPr lang="tr-TR" sz="2400" b="1">
            <a:solidFill>
              <a:sysClr val="windowText" lastClr="000000"/>
            </a:solidFill>
          </a:endParaRPr>
        </a:p>
      </xdr:txBody>
    </xdr:sp>
    <xdr:clientData/>
  </xdr:twoCellAnchor>
  <xdr:twoCellAnchor>
    <xdr:from>
      <xdr:col>0</xdr:col>
      <xdr:colOff>66675</xdr:colOff>
      <xdr:row>6</xdr:row>
      <xdr:rowOff>95249</xdr:rowOff>
    </xdr:from>
    <xdr:to>
      <xdr:col>10</xdr:col>
      <xdr:colOff>0</xdr:colOff>
      <xdr:row>40</xdr:row>
      <xdr:rowOff>9525</xdr:rowOff>
    </xdr:to>
    <xdr:sp macro="" textlink="">
      <xdr:nvSpPr>
        <xdr:cNvPr id="7" name="Rounded Rectangle 6">
          <a:extLst>
            <a:ext uri="{FF2B5EF4-FFF2-40B4-BE49-F238E27FC236}">
              <a16:creationId xmlns:a16="http://schemas.microsoft.com/office/drawing/2014/main" id="{00000000-0008-0000-0000-000007000000}"/>
            </a:ext>
          </a:extLst>
        </xdr:cNvPr>
        <xdr:cNvSpPr/>
      </xdr:nvSpPr>
      <xdr:spPr>
        <a:xfrm>
          <a:off x="66675" y="1238249"/>
          <a:ext cx="6029325" cy="6391276"/>
        </a:xfrm>
        <a:prstGeom prst="roundRect">
          <a:avLst>
            <a:gd name="adj" fmla="val 5495"/>
          </a:avLst>
        </a:prstGeom>
        <a:solidFill>
          <a:schemeClr val="accent4"/>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tr-TR" sz="1400" b="1">
            <a:solidFill>
              <a:sysClr val="windowText" lastClr="000000"/>
            </a:solidFill>
          </a:endParaRPr>
        </a:p>
        <a:p>
          <a:pPr algn="l"/>
          <a:r>
            <a:rPr lang="tr-TR" sz="1400" b="1">
              <a:solidFill>
                <a:sysClr val="windowText" lastClr="000000"/>
              </a:solidFill>
            </a:rPr>
            <a:t>Merhaba,</a:t>
          </a:r>
        </a:p>
        <a:p>
          <a:pPr algn="l"/>
          <a:endParaRPr lang="tr-TR" sz="1400" b="1">
            <a:solidFill>
              <a:sysClr val="windowText" lastClr="000000"/>
            </a:solidFill>
          </a:endParaRPr>
        </a:p>
        <a:p>
          <a:pPr algn="l"/>
          <a:r>
            <a:rPr lang="tr-TR" sz="1400" b="1">
              <a:solidFill>
                <a:sysClr val="windowText" lastClr="000000"/>
              </a:solidFill>
            </a:rPr>
            <a:t>Microsoft</a:t>
          </a:r>
          <a:r>
            <a:rPr lang="tr-TR" sz="1400" b="1" baseline="0">
              <a:solidFill>
                <a:sysClr val="windowText" lastClr="000000"/>
              </a:solidFill>
            </a:rPr>
            <a:t> Excel'deki bilgi ve deneyiminizi belirlemek için bir test hazırladık. Bu testi yaparak Excel'deki genel bilgi düzeyinizi öğrenebilir, eğitim için de gerekli konuların belirlenmesine yardımcı olabilirsiniz. </a:t>
          </a:r>
          <a:endParaRPr lang="tr-TR" sz="1400" b="1">
            <a:solidFill>
              <a:sysClr val="windowText" lastClr="000000"/>
            </a:solidFill>
          </a:endParaRPr>
        </a:p>
        <a:p>
          <a:pPr algn="l"/>
          <a:endParaRPr lang="tr-TR" sz="1400" b="1">
            <a:solidFill>
              <a:sysClr val="windowText" lastClr="000000"/>
            </a:solidFill>
          </a:endParaRPr>
        </a:p>
        <a:p>
          <a:pPr marL="0" marR="0" indent="0" algn="l" defTabSz="914400" eaLnBrk="1" fontAlgn="auto" latinLnBrk="0" hangingPunct="1">
            <a:lnSpc>
              <a:spcPct val="100000"/>
            </a:lnSpc>
            <a:spcBef>
              <a:spcPts val="0"/>
            </a:spcBef>
            <a:spcAft>
              <a:spcPts val="0"/>
            </a:spcAft>
            <a:buClrTx/>
            <a:buSzTx/>
            <a:buFontTx/>
            <a:buNone/>
            <a:tabLst/>
            <a:defRPr/>
          </a:pPr>
          <a:r>
            <a:rPr lang="tr-TR" sz="1400" b="1" baseline="0">
              <a:solidFill>
                <a:schemeClr val="lt1"/>
              </a:solidFill>
              <a:effectLst/>
              <a:latin typeface="+mn-lt"/>
              <a:ea typeface="+mn-ea"/>
              <a:cs typeface="+mn-cs"/>
            </a:rPr>
            <a:t>ANKET sayfasında adınızı ve Excel'de gereksinim duyduğunuz şeyleri yazabilirsiniz. </a:t>
          </a:r>
          <a:endParaRPr lang="tr-TR" sz="1800">
            <a:effectLst/>
          </a:endParaRPr>
        </a:p>
        <a:p>
          <a:pPr algn="l"/>
          <a:endParaRPr lang="tr-TR" sz="1400" b="1">
            <a:solidFill>
              <a:sysClr val="windowText" lastClr="000000"/>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lang="tr-TR" sz="1100" b="1" i="1">
              <a:solidFill>
                <a:schemeClr val="lt1"/>
              </a:solidFill>
              <a:effectLst/>
              <a:latin typeface="+mn-lt"/>
              <a:ea typeface="+mn-ea"/>
              <a:cs typeface="+mn-cs"/>
            </a:rPr>
            <a:t>Excel fonksiyonlarının</a:t>
          </a:r>
          <a:r>
            <a:rPr lang="tr-TR" sz="1100" b="1" i="1" baseline="0">
              <a:solidFill>
                <a:schemeClr val="lt1"/>
              </a:solidFill>
              <a:effectLst/>
              <a:latin typeface="+mn-lt"/>
              <a:ea typeface="+mn-ea"/>
              <a:cs typeface="+mn-cs"/>
            </a:rPr>
            <a:t> adları TÜRKÇE ve İNGİLİZCE sürümlerinde göre DÜŞEYARA (VLOOKUP) Şeklinde parantez içinde belirtilmiştir. </a:t>
          </a:r>
          <a:endParaRPr lang="tr-TR" sz="1400">
            <a:effectLst/>
          </a:endParaRPr>
        </a:p>
        <a:p>
          <a:pPr algn="l"/>
          <a:endParaRPr lang="tr-TR" sz="1400" b="1">
            <a:solidFill>
              <a:sysClr val="windowText" lastClr="000000"/>
            </a:solidFill>
          </a:endParaRPr>
        </a:p>
        <a:p>
          <a:pPr algn="l"/>
          <a:r>
            <a:rPr lang="tr-TR" sz="1400" b="1" baseline="0">
              <a:solidFill>
                <a:srgbClr val="FF0000"/>
              </a:solidFill>
            </a:rPr>
            <a:t>Seçimlik Sorular</a:t>
          </a:r>
          <a:r>
            <a:rPr lang="tr-TR" sz="1400" b="1" baseline="0">
              <a:solidFill>
                <a:sysClr val="windowText" lastClr="000000"/>
              </a:solidFill>
            </a:rPr>
            <a:t>'da yer alan 25 test sorusunu ve </a:t>
          </a:r>
          <a:r>
            <a:rPr lang="tr-TR" sz="1400" b="1" baseline="0">
              <a:solidFill>
                <a:srgbClr val="FFFF00"/>
              </a:solidFill>
            </a:rPr>
            <a:t>Uygulama1, Uygulama2, </a:t>
          </a:r>
          <a:r>
            <a:rPr lang="tr-TR" sz="1400" b="1" baseline="0">
              <a:solidFill>
                <a:sysClr val="windowText" lastClr="000000"/>
              </a:solidFill>
            </a:rPr>
            <a:t>.. gibi 15 uygulama sayfalarında istenenleri yaparak dosyayı bize iletiniz. </a:t>
          </a:r>
        </a:p>
        <a:p>
          <a:pPr algn="l"/>
          <a:endParaRPr lang="tr-TR" sz="1400" b="1" baseline="0">
            <a:solidFill>
              <a:sysClr val="windowText" lastClr="000000"/>
            </a:solidFill>
          </a:endParaRPr>
        </a:p>
        <a:p>
          <a:pPr algn="l"/>
          <a:r>
            <a:rPr lang="tr-TR" sz="1400" b="1" baseline="0">
              <a:solidFill>
                <a:sysClr val="windowText" lastClr="000000"/>
              </a:solidFill>
            </a:rPr>
            <a:t>(Toplam süre yaklaşık 30 dakikadır) </a:t>
          </a:r>
        </a:p>
        <a:p>
          <a:pPr algn="l"/>
          <a:endParaRPr lang="tr-TR" sz="1400" b="1" baseline="0">
            <a:solidFill>
              <a:sysClr val="windowText" lastClr="000000"/>
            </a:solidFill>
          </a:endParaRPr>
        </a:p>
        <a:p>
          <a:pPr algn="l"/>
          <a:r>
            <a:rPr lang="tr-TR" sz="1400" b="1" baseline="0">
              <a:solidFill>
                <a:sysClr val="windowText" lastClr="000000"/>
              </a:solidFill>
            </a:rPr>
            <a:t>Dosyayı kendi adınızla yeniden kaydedin (Save As &lt;adınız&gt; ) ve bize gönderin. </a:t>
          </a:r>
        </a:p>
        <a:p>
          <a:pPr algn="l"/>
          <a:endParaRPr lang="tr-TR" sz="1400" b="1" baseline="0">
            <a:solidFill>
              <a:sysClr val="windowText" lastClr="000000"/>
            </a:solidFill>
          </a:endParaRPr>
        </a:p>
        <a:p>
          <a:pPr algn="l"/>
          <a:r>
            <a:rPr lang="tr-TR" sz="1400" b="1" baseline="0">
              <a:solidFill>
                <a:sysClr val="windowText" lastClr="000000"/>
              </a:solidFill>
            </a:rPr>
            <a:t>Test konusunda sorularınız olduğunda lütfen bildiriniz. </a:t>
          </a:r>
        </a:p>
        <a:p>
          <a:pPr algn="l"/>
          <a:endParaRPr lang="tr-TR" sz="1400" b="1" baseline="0">
            <a:solidFill>
              <a:sysClr val="windowText" lastClr="000000"/>
            </a:solidFill>
          </a:endParaRPr>
        </a:p>
        <a:p>
          <a:pPr algn="l"/>
          <a:r>
            <a:rPr lang="tr-TR" sz="1400" b="1" baseline="0">
              <a:solidFill>
                <a:sysClr val="windowText" lastClr="000000"/>
              </a:solidFill>
            </a:rPr>
            <a:t>Teşekkür ederiz. </a:t>
          </a:r>
        </a:p>
        <a:p>
          <a:pPr algn="l"/>
          <a:endParaRPr lang="tr-TR" sz="1400" b="1" baseline="0">
            <a:solidFill>
              <a:sysClr val="windowText" lastClr="000000"/>
            </a:solidFill>
          </a:endParaRPr>
        </a:p>
        <a:p>
          <a:pPr algn="l"/>
          <a:r>
            <a:rPr lang="tr-TR" sz="1400" b="1" baseline="0">
              <a:solidFill>
                <a:sysClr val="windowText" lastClr="000000"/>
              </a:solidFill>
            </a:rPr>
            <a:t>E-posta: </a:t>
          </a:r>
          <a:r>
            <a:rPr lang="tr-TR" sz="1400" b="0" baseline="0">
              <a:solidFill>
                <a:sysClr val="windowText" lastClr="000000"/>
              </a:solidFill>
            </a:rPr>
            <a:t>faruk@farukcubukcu.com</a:t>
          </a:r>
        </a:p>
        <a:p>
          <a:pPr algn="l"/>
          <a:endParaRPr lang="tr-TR" sz="1400" b="0" baseline="0">
            <a:solidFill>
              <a:sysClr val="windowText" lastClr="000000"/>
            </a:solidFill>
          </a:endParaRPr>
        </a:p>
        <a:p>
          <a:pPr algn="l"/>
          <a:endParaRPr lang="tr-TR" sz="1400" b="0" baseline="0">
            <a:solidFill>
              <a:sysClr val="windowText" lastClr="000000"/>
            </a:solidFill>
          </a:endParaRPr>
        </a:p>
        <a:p>
          <a:pPr marL="0" marR="0" indent="0" algn="l" defTabSz="914400" eaLnBrk="1" fontAlgn="auto" latinLnBrk="0" hangingPunct="1">
            <a:lnSpc>
              <a:spcPct val="100000"/>
            </a:lnSpc>
            <a:spcBef>
              <a:spcPts val="0"/>
            </a:spcBef>
            <a:spcAft>
              <a:spcPts val="0"/>
            </a:spcAft>
            <a:buClrTx/>
            <a:buSzTx/>
            <a:buFontTx/>
            <a:buNone/>
            <a:tabLst/>
            <a:defRPr/>
          </a:pPr>
          <a:r>
            <a:rPr lang="tr-TR" sz="1100" b="1" i="1" baseline="0">
              <a:solidFill>
                <a:srgbClr val="00B050"/>
              </a:solidFill>
              <a:effectLst/>
              <a:latin typeface="+mn-lt"/>
              <a:ea typeface="+mn-ea"/>
              <a:cs typeface="+mn-cs"/>
            </a:rPr>
            <a:t>Test sorularının tümünde başarılı olmak, Excel'te temel konuları genel olarak biliyor anlamına gelebilir. Ancak Excel'i ileri düzeyde ve özel konularıyla biliyor olmak için gelişmiş fonksiyon kullanımları, veri analizinde gelişmiş çözümler, makrolar ve diğer özel konularda da bilgi ve deneyim gerekir. </a:t>
          </a:r>
        </a:p>
        <a:p>
          <a:pPr algn="l"/>
          <a:endParaRPr lang="tr-TR" sz="1400" b="0">
            <a:solidFill>
              <a:sysClr val="windowText" lastClr="000000"/>
            </a:solidFill>
          </a:endParaRPr>
        </a:p>
      </xdr:txBody>
    </xdr:sp>
    <xdr:clientData/>
  </xdr:twoCellAnchor>
  <xdr:twoCellAnchor editAs="oneCell">
    <xdr:from>
      <xdr:col>13</xdr:col>
      <xdr:colOff>172348</xdr:colOff>
      <xdr:row>0</xdr:row>
      <xdr:rowOff>171449</xdr:rowOff>
    </xdr:from>
    <xdr:to>
      <xdr:col>18</xdr:col>
      <xdr:colOff>38282</xdr:colOff>
      <xdr:row>7</xdr:row>
      <xdr:rowOff>114300</xdr:rowOff>
    </xdr:to>
    <xdr:pic>
      <xdr:nvPicPr>
        <xdr:cNvPr id="8" name="Resim 7">
          <a:extLst>
            <a:ext uri="{FF2B5EF4-FFF2-40B4-BE49-F238E27FC236}">
              <a16:creationId xmlns:a16="http://schemas.microsoft.com/office/drawing/2014/main" id="{00000000-0008-0000-0000-000008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8097148" y="171449"/>
          <a:ext cx="2913934" cy="127635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58</xdr:col>
      <xdr:colOff>0</xdr:colOff>
      <xdr:row>1296</xdr:row>
      <xdr:rowOff>0</xdr:rowOff>
    </xdr:from>
    <xdr:to>
      <xdr:col>58</xdr:col>
      <xdr:colOff>228600</xdr:colOff>
      <xdr:row>1296</xdr:row>
      <xdr:rowOff>228600</xdr:rowOff>
    </xdr:to>
    <xdr:pic>
      <xdr:nvPicPr>
        <xdr:cNvPr id="2" name="Resim 1" descr="facebook">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5356800" y="248983500"/>
          <a:ext cx="22860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58</xdr:col>
      <xdr:colOff>0</xdr:colOff>
      <xdr:row>1297</xdr:row>
      <xdr:rowOff>0</xdr:rowOff>
    </xdr:from>
    <xdr:to>
      <xdr:col>58</xdr:col>
      <xdr:colOff>228600</xdr:colOff>
      <xdr:row>1297</xdr:row>
      <xdr:rowOff>228600</xdr:rowOff>
    </xdr:to>
    <xdr:pic>
      <xdr:nvPicPr>
        <xdr:cNvPr id="3" name="Picture 2" descr="LinkedIn simgesi">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35356800" y="249555000"/>
          <a:ext cx="22860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58</xdr:col>
      <xdr:colOff>0</xdr:colOff>
      <xdr:row>1298</xdr:row>
      <xdr:rowOff>0</xdr:rowOff>
    </xdr:from>
    <xdr:to>
      <xdr:col>58</xdr:col>
      <xdr:colOff>228600</xdr:colOff>
      <xdr:row>1298</xdr:row>
      <xdr:rowOff>228600</xdr:rowOff>
    </xdr:to>
    <xdr:pic>
      <xdr:nvPicPr>
        <xdr:cNvPr id="4" name="Picture 3" descr="Twitter simgesi">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35356800" y="250126500"/>
          <a:ext cx="22860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58</xdr:col>
      <xdr:colOff>0</xdr:colOff>
      <xdr:row>1299</xdr:row>
      <xdr:rowOff>0</xdr:rowOff>
    </xdr:from>
    <xdr:to>
      <xdr:col>58</xdr:col>
      <xdr:colOff>209550</xdr:colOff>
      <xdr:row>1299</xdr:row>
      <xdr:rowOff>209550</xdr:rowOff>
    </xdr:to>
    <xdr:pic>
      <xdr:nvPicPr>
        <xdr:cNvPr id="5" name="Picture 4" descr="YouTube">
          <a:hlinkClick xmlns:r="http://schemas.openxmlformats.org/officeDocument/2006/relationships" r:id="rId7"/>
          <a:extLst>
            <a:ext uri="{FF2B5EF4-FFF2-40B4-BE49-F238E27FC236}">
              <a16:creationId xmlns:a16="http://schemas.microsoft.com/office/drawing/2014/main" id="{00000000-0008-0000-0200-000005000000}"/>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35356800" y="250698000"/>
          <a:ext cx="209550" cy="209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58</xdr:col>
      <xdr:colOff>0</xdr:colOff>
      <xdr:row>1300</xdr:row>
      <xdr:rowOff>0</xdr:rowOff>
    </xdr:from>
    <xdr:to>
      <xdr:col>58</xdr:col>
      <xdr:colOff>200025</xdr:colOff>
      <xdr:row>1300</xdr:row>
      <xdr:rowOff>200025</xdr:rowOff>
    </xdr:to>
    <xdr:pic>
      <xdr:nvPicPr>
        <xdr:cNvPr id="6" name="Resim 5" descr="http://www.gplusinfo.com/wp-content/uploads/2012/02/google-Plus-icon.png">
          <a:hlinkClick xmlns:r="http://schemas.openxmlformats.org/officeDocument/2006/relationships" r:id="rId9"/>
          <a:extLst>
            <a:ext uri="{FF2B5EF4-FFF2-40B4-BE49-F238E27FC236}">
              <a16:creationId xmlns:a16="http://schemas.microsoft.com/office/drawing/2014/main" id="{00000000-0008-0000-0200-000006000000}"/>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rot="10800000" flipH="1" flipV="1">
          <a:off x="35356800" y="251079000"/>
          <a:ext cx="200025" cy="200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57150</xdr:colOff>
      <xdr:row>1</xdr:row>
      <xdr:rowOff>28574</xdr:rowOff>
    </xdr:from>
    <xdr:to>
      <xdr:col>0</xdr:col>
      <xdr:colOff>6477000</xdr:colOff>
      <xdr:row>9</xdr:row>
      <xdr:rowOff>171449</xdr:rowOff>
    </xdr:to>
    <xdr:sp macro="" textlink="">
      <xdr:nvSpPr>
        <xdr:cNvPr id="7" name="Yuvarlatılmış Dikdörtgen 6">
          <a:extLst>
            <a:ext uri="{FF2B5EF4-FFF2-40B4-BE49-F238E27FC236}">
              <a16:creationId xmlns:a16="http://schemas.microsoft.com/office/drawing/2014/main" id="{00000000-0008-0000-0200-000007000000}"/>
            </a:ext>
          </a:extLst>
        </xdr:cNvPr>
        <xdr:cNvSpPr/>
      </xdr:nvSpPr>
      <xdr:spPr>
        <a:xfrm>
          <a:off x="57150" y="227357"/>
          <a:ext cx="6419850" cy="1832527"/>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1: A1 hücresindeyken yazılan hangi formül hatalıdır?</a:t>
          </a:r>
        </a:p>
        <a:p>
          <a:pPr algn="l"/>
          <a:endParaRPr lang="tr-TR" sz="1400"/>
        </a:p>
        <a:p>
          <a:pPr algn="l"/>
          <a:r>
            <a:rPr lang="tr-TR" sz="1400"/>
            <a:t>A)</a:t>
          </a:r>
        </a:p>
        <a:p>
          <a:pPr algn="l"/>
          <a:r>
            <a:rPr lang="tr-TR" sz="1400"/>
            <a:t>B)</a:t>
          </a:r>
        </a:p>
        <a:p>
          <a:pPr algn="l"/>
          <a:r>
            <a:rPr lang="tr-TR" sz="1400"/>
            <a:t>C)</a:t>
          </a:r>
        </a:p>
        <a:p>
          <a:pPr algn="l"/>
          <a:r>
            <a:rPr lang="tr-TR" sz="1400"/>
            <a:t>D)</a:t>
          </a:r>
        </a:p>
        <a:p>
          <a:pPr algn="l"/>
          <a:endParaRPr lang="tr-TR" sz="1100"/>
        </a:p>
      </xdr:txBody>
    </xdr:sp>
    <xdr:clientData/>
  </xdr:twoCellAnchor>
  <mc:AlternateContent xmlns:mc="http://schemas.openxmlformats.org/markup-compatibility/2006">
    <mc:Choice xmlns:a14="http://schemas.microsoft.com/office/drawing/2010/main" Requires="a14">
      <xdr:twoCellAnchor editAs="oneCell">
        <xdr:from>
          <xdr:col>0</xdr:col>
          <xdr:colOff>419100</xdr:colOff>
          <xdr:row>3</xdr:row>
          <xdr:rowOff>175260</xdr:rowOff>
        </xdr:from>
        <xdr:to>
          <xdr:col>0</xdr:col>
          <xdr:colOff>1630680</xdr:colOff>
          <xdr:row>5</xdr:row>
          <xdr:rowOff>68580</xdr:rowOff>
        </xdr:to>
        <xdr:sp macro="" textlink="">
          <xdr:nvSpPr>
            <xdr:cNvPr id="6159" name="Option Button 15" hidden="1">
              <a:extLst>
                <a:ext uri="{63B3BB69-23CF-44E3-9099-C40C66FF867C}">
                  <a14:compatExt spid="_x0000_s6159"/>
                </a:ext>
                <a:ext uri="{FF2B5EF4-FFF2-40B4-BE49-F238E27FC236}">
                  <a16:creationId xmlns:a16="http://schemas.microsoft.com/office/drawing/2014/main" id="{00000000-0008-0000-0200-00000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=A2+A3</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4</xdr:row>
          <xdr:rowOff>190500</xdr:rowOff>
        </xdr:from>
        <xdr:to>
          <xdr:col>0</xdr:col>
          <xdr:colOff>1638300</xdr:colOff>
          <xdr:row>6</xdr:row>
          <xdr:rowOff>83820</xdr:rowOff>
        </xdr:to>
        <xdr:sp macro="" textlink="">
          <xdr:nvSpPr>
            <xdr:cNvPr id="6161" name="Option Button 17" hidden="1">
              <a:extLst>
                <a:ext uri="{63B3BB69-23CF-44E3-9099-C40C66FF867C}">
                  <a14:compatExt spid="_x0000_s6161"/>
                </a:ext>
                <a:ext uri="{FF2B5EF4-FFF2-40B4-BE49-F238E27FC236}">
                  <a16:creationId xmlns:a16="http://schemas.microsoft.com/office/drawing/2014/main" id="{00000000-0008-0000-0200-00001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+A2-A</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6</xdr:row>
          <xdr:rowOff>7620</xdr:rowOff>
        </xdr:from>
        <xdr:to>
          <xdr:col>0</xdr:col>
          <xdr:colOff>1638300</xdr:colOff>
          <xdr:row>7</xdr:row>
          <xdr:rowOff>106680</xdr:rowOff>
        </xdr:to>
        <xdr:sp macro="" textlink="">
          <xdr:nvSpPr>
            <xdr:cNvPr id="6162" name="Option Button 18" hidden="1">
              <a:extLst>
                <a:ext uri="{63B3BB69-23CF-44E3-9099-C40C66FF867C}">
                  <a14:compatExt spid="_x0000_s6162"/>
                </a:ext>
                <a:ext uri="{FF2B5EF4-FFF2-40B4-BE49-F238E27FC236}">
                  <a16:creationId xmlns:a16="http://schemas.microsoft.com/office/drawing/2014/main" id="{00000000-0008-0000-0200-00001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+K3-3</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7</xdr:row>
          <xdr:rowOff>22860</xdr:rowOff>
        </xdr:from>
        <xdr:to>
          <xdr:col>0</xdr:col>
          <xdr:colOff>1638300</xdr:colOff>
          <xdr:row>8</xdr:row>
          <xdr:rowOff>22860</xdr:rowOff>
        </xdr:to>
        <xdr:sp macro="" textlink="">
          <xdr:nvSpPr>
            <xdr:cNvPr id="6163" name="Option Button 19" hidden="1">
              <a:extLst>
                <a:ext uri="{63B3BB69-23CF-44E3-9099-C40C66FF867C}">
                  <a14:compatExt spid="_x0000_s6163"/>
                </a:ext>
                <a:ext uri="{FF2B5EF4-FFF2-40B4-BE49-F238E27FC236}">
                  <a16:creationId xmlns:a16="http://schemas.microsoft.com/office/drawing/2014/main" id="{00000000-0008-0000-0200-00001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=A3/12</a:t>
              </a:r>
            </a:p>
          </xdr:txBody>
        </xdr:sp>
        <xdr:clientData fLocksWithSheet="0"/>
      </xdr:twoCellAnchor>
    </mc:Choice>
    <mc:Fallback/>
  </mc:AlternateContent>
  <xdr:twoCellAnchor>
    <xdr:from>
      <xdr:col>0</xdr:col>
      <xdr:colOff>47625</xdr:colOff>
      <xdr:row>10</xdr:row>
      <xdr:rowOff>47624</xdr:rowOff>
    </xdr:from>
    <xdr:to>
      <xdr:col>0</xdr:col>
      <xdr:colOff>6467475</xdr:colOff>
      <xdr:row>19</xdr:row>
      <xdr:rowOff>85724</xdr:rowOff>
    </xdr:to>
    <xdr:sp macro="" textlink="">
      <xdr:nvSpPr>
        <xdr:cNvPr id="20" name="Yuvarlatılmış Dikdörtgen 19">
          <a:extLst>
            <a:ext uri="{FF2B5EF4-FFF2-40B4-BE49-F238E27FC236}">
              <a16:creationId xmlns:a16="http://schemas.microsoft.com/office/drawing/2014/main" id="{00000000-0008-0000-0200-000014000000}"/>
            </a:ext>
          </a:extLst>
        </xdr:cNvPr>
        <xdr:cNvSpPr/>
      </xdr:nvSpPr>
      <xdr:spPr>
        <a:xfrm>
          <a:off x="47625" y="2143124"/>
          <a:ext cx="6419850" cy="1838325"/>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2: Excel’ de bir hücre içindeki bir bilgiyi düzeltmek için hangi fonksiyon tuşu kullanılır?</a:t>
          </a:r>
        </a:p>
        <a:p>
          <a:pPr algn="l"/>
          <a:endParaRPr lang="tr-TR" sz="1400"/>
        </a:p>
        <a:p>
          <a:pPr algn="l"/>
          <a:r>
            <a:rPr lang="tr-TR" sz="1400"/>
            <a:t>A) </a:t>
          </a:r>
        </a:p>
        <a:p>
          <a:pPr algn="l"/>
          <a:r>
            <a:rPr lang="tr-TR" sz="1400"/>
            <a:t>B)</a:t>
          </a:r>
        </a:p>
        <a:p>
          <a:pPr algn="l"/>
          <a:r>
            <a:rPr lang="tr-TR" sz="1400"/>
            <a:t>C)</a:t>
          </a:r>
        </a:p>
        <a:p>
          <a:pPr algn="l"/>
          <a:r>
            <a:rPr lang="tr-TR" sz="1400"/>
            <a:t>D)</a:t>
          </a:r>
        </a:p>
        <a:p>
          <a:pPr algn="l"/>
          <a:endParaRPr lang="tr-TR" sz="1100"/>
        </a:p>
      </xdr:txBody>
    </xdr:sp>
    <xdr:clientData/>
  </xdr:twoCellAnchor>
  <mc:AlternateContent xmlns:mc="http://schemas.openxmlformats.org/markup-compatibility/2006">
    <mc:Choice xmlns:a14="http://schemas.microsoft.com/office/drawing/2010/main" Requires="a14">
      <xdr:twoCellAnchor editAs="oneCell">
        <xdr:from>
          <xdr:col>0</xdr:col>
          <xdr:colOff>411480</xdr:colOff>
          <xdr:row>13</xdr:row>
          <xdr:rowOff>190500</xdr:rowOff>
        </xdr:from>
        <xdr:to>
          <xdr:col>0</xdr:col>
          <xdr:colOff>1623060</xdr:colOff>
          <xdr:row>15</xdr:row>
          <xdr:rowOff>83820</xdr:rowOff>
        </xdr:to>
        <xdr:sp macro="" textlink="">
          <xdr:nvSpPr>
            <xdr:cNvPr id="6164" name="Option Button 20" hidden="1">
              <a:extLst>
                <a:ext uri="{63B3BB69-23CF-44E3-9099-C40C66FF867C}">
                  <a14:compatExt spid="_x0000_s6164"/>
                </a:ext>
                <a:ext uri="{FF2B5EF4-FFF2-40B4-BE49-F238E27FC236}">
                  <a16:creationId xmlns:a16="http://schemas.microsoft.com/office/drawing/2014/main" id="{00000000-0008-0000-0200-00001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F2</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15</xdr:row>
          <xdr:rowOff>7620</xdr:rowOff>
        </xdr:from>
        <xdr:to>
          <xdr:col>0</xdr:col>
          <xdr:colOff>1630680</xdr:colOff>
          <xdr:row>16</xdr:row>
          <xdr:rowOff>106680</xdr:rowOff>
        </xdr:to>
        <xdr:sp macro="" textlink="">
          <xdr:nvSpPr>
            <xdr:cNvPr id="6165" name="Option Button 21" hidden="1">
              <a:extLst>
                <a:ext uri="{63B3BB69-23CF-44E3-9099-C40C66FF867C}">
                  <a14:compatExt spid="_x0000_s6165"/>
                </a:ext>
                <a:ext uri="{FF2B5EF4-FFF2-40B4-BE49-F238E27FC236}">
                  <a16:creationId xmlns:a16="http://schemas.microsoft.com/office/drawing/2014/main" id="{00000000-0008-0000-0200-00001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F4</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16</xdr:row>
          <xdr:rowOff>30480</xdr:rowOff>
        </xdr:from>
        <xdr:to>
          <xdr:col>0</xdr:col>
          <xdr:colOff>1630680</xdr:colOff>
          <xdr:row>17</xdr:row>
          <xdr:rowOff>121920</xdr:rowOff>
        </xdr:to>
        <xdr:sp macro="" textlink="">
          <xdr:nvSpPr>
            <xdr:cNvPr id="6166" name="Option Button 22" hidden="1">
              <a:extLst>
                <a:ext uri="{63B3BB69-23CF-44E3-9099-C40C66FF867C}">
                  <a14:compatExt spid="_x0000_s6166"/>
                </a:ext>
                <a:ext uri="{FF2B5EF4-FFF2-40B4-BE49-F238E27FC236}">
                  <a16:creationId xmlns:a16="http://schemas.microsoft.com/office/drawing/2014/main" id="{00000000-0008-0000-0200-00001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F5</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17</xdr:row>
          <xdr:rowOff>38100</xdr:rowOff>
        </xdr:from>
        <xdr:to>
          <xdr:col>0</xdr:col>
          <xdr:colOff>1630680</xdr:colOff>
          <xdr:row>18</xdr:row>
          <xdr:rowOff>137160</xdr:rowOff>
        </xdr:to>
        <xdr:sp macro="" textlink="">
          <xdr:nvSpPr>
            <xdr:cNvPr id="6167" name="Option Button 23" hidden="1">
              <a:extLst>
                <a:ext uri="{63B3BB69-23CF-44E3-9099-C40C66FF867C}">
                  <a14:compatExt spid="_x0000_s6167"/>
                </a:ext>
                <a:ext uri="{FF2B5EF4-FFF2-40B4-BE49-F238E27FC236}">
                  <a16:creationId xmlns:a16="http://schemas.microsoft.com/office/drawing/2014/main" id="{00000000-0008-0000-0200-00001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F11</a:t>
              </a:r>
            </a:p>
          </xdr:txBody>
        </xdr:sp>
        <xdr:clientData fLocksWithSheet="0"/>
      </xdr:twoCellAnchor>
    </mc:Choice>
    <mc:Fallback/>
  </mc:AlternateContent>
  <xdr:twoCellAnchor>
    <xdr:from>
      <xdr:col>0</xdr:col>
      <xdr:colOff>47625</xdr:colOff>
      <xdr:row>19</xdr:row>
      <xdr:rowOff>156480</xdr:rowOff>
    </xdr:from>
    <xdr:to>
      <xdr:col>0</xdr:col>
      <xdr:colOff>6467475</xdr:colOff>
      <xdr:row>28</xdr:row>
      <xdr:rowOff>194581</xdr:rowOff>
    </xdr:to>
    <xdr:sp macro="" textlink="">
      <xdr:nvSpPr>
        <xdr:cNvPr id="25" name="Yuvarlatılmış Dikdörtgen 24">
          <a:extLst>
            <a:ext uri="{FF2B5EF4-FFF2-40B4-BE49-F238E27FC236}">
              <a16:creationId xmlns:a16="http://schemas.microsoft.com/office/drawing/2014/main" id="{00000000-0008-0000-0200-000019000000}"/>
            </a:ext>
          </a:extLst>
        </xdr:cNvPr>
        <xdr:cNvSpPr/>
      </xdr:nvSpPr>
      <xdr:spPr>
        <a:xfrm>
          <a:off x="47625" y="4129766"/>
          <a:ext cx="6419850" cy="1875065"/>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3: Hangisi bir Excel hatasıdır?</a:t>
          </a:r>
        </a:p>
        <a:p>
          <a:pPr algn="l"/>
          <a:endParaRPr lang="tr-TR" sz="1400"/>
        </a:p>
        <a:p>
          <a:pPr algn="l"/>
          <a:endParaRPr lang="tr-TR" sz="1400"/>
        </a:p>
        <a:p>
          <a:pPr algn="l"/>
          <a:r>
            <a:rPr lang="tr-TR" sz="1400"/>
            <a:t>A) </a:t>
          </a:r>
        </a:p>
        <a:p>
          <a:pPr algn="l"/>
          <a:r>
            <a:rPr lang="tr-TR" sz="1400"/>
            <a:t>B)</a:t>
          </a:r>
        </a:p>
        <a:p>
          <a:pPr algn="l"/>
          <a:r>
            <a:rPr lang="tr-TR" sz="1400"/>
            <a:t>C)</a:t>
          </a:r>
        </a:p>
        <a:p>
          <a:pPr algn="l"/>
          <a:r>
            <a:rPr lang="tr-TR" sz="1400"/>
            <a:t>D)</a:t>
          </a:r>
        </a:p>
        <a:p>
          <a:pPr algn="l"/>
          <a:endParaRPr lang="tr-TR" sz="1100"/>
        </a:p>
      </xdr:txBody>
    </xdr:sp>
    <xdr:clientData/>
  </xdr:twoCellAnchor>
  <xdr:twoCellAnchor>
    <xdr:from>
      <xdr:col>0</xdr:col>
      <xdr:colOff>47625</xdr:colOff>
      <xdr:row>29</xdr:row>
      <xdr:rowOff>61230</xdr:rowOff>
    </xdr:from>
    <xdr:to>
      <xdr:col>0</xdr:col>
      <xdr:colOff>6467475</xdr:colOff>
      <xdr:row>38</xdr:row>
      <xdr:rowOff>99331</xdr:rowOff>
    </xdr:to>
    <xdr:sp macro="" textlink="">
      <xdr:nvSpPr>
        <xdr:cNvPr id="26" name="Yuvarlatılmış Dikdörtgen 25">
          <a:extLst>
            <a:ext uri="{FF2B5EF4-FFF2-40B4-BE49-F238E27FC236}">
              <a16:creationId xmlns:a16="http://schemas.microsoft.com/office/drawing/2014/main" id="{00000000-0008-0000-0200-00001A000000}"/>
            </a:ext>
          </a:extLst>
        </xdr:cNvPr>
        <xdr:cNvSpPr/>
      </xdr:nvSpPr>
      <xdr:spPr>
        <a:xfrm>
          <a:off x="47625" y="6075587"/>
          <a:ext cx="6419850" cy="1875065"/>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4: =2 + 3 * 5  işleminin sonucu</a:t>
          </a:r>
          <a:r>
            <a:rPr lang="tr-TR" sz="1400" baseline="0"/>
            <a:t> nedir?</a:t>
          </a:r>
        </a:p>
        <a:p>
          <a:pPr algn="l"/>
          <a:endParaRPr lang="tr-TR" sz="1400"/>
        </a:p>
        <a:p>
          <a:pPr algn="l"/>
          <a:endParaRPr lang="tr-TR" sz="1400"/>
        </a:p>
        <a:p>
          <a:pPr algn="l"/>
          <a:r>
            <a:rPr lang="tr-TR" sz="1400"/>
            <a:t>A) </a:t>
          </a:r>
        </a:p>
        <a:p>
          <a:pPr algn="l"/>
          <a:r>
            <a:rPr lang="tr-TR" sz="1400"/>
            <a:t>B)</a:t>
          </a:r>
        </a:p>
        <a:p>
          <a:pPr algn="l"/>
          <a:r>
            <a:rPr lang="tr-TR" sz="1400"/>
            <a:t>C)</a:t>
          </a:r>
        </a:p>
        <a:p>
          <a:pPr algn="l"/>
          <a:r>
            <a:rPr lang="tr-TR" sz="1400"/>
            <a:t>D)</a:t>
          </a:r>
        </a:p>
        <a:p>
          <a:pPr algn="l"/>
          <a:endParaRPr lang="tr-TR" sz="1100"/>
        </a:p>
      </xdr:txBody>
    </xdr:sp>
    <xdr:clientData/>
  </xdr:twoCellAnchor>
  <xdr:twoCellAnchor>
    <xdr:from>
      <xdr:col>0</xdr:col>
      <xdr:colOff>47625</xdr:colOff>
      <xdr:row>38</xdr:row>
      <xdr:rowOff>156480</xdr:rowOff>
    </xdr:from>
    <xdr:to>
      <xdr:col>0</xdr:col>
      <xdr:colOff>6467475</xdr:colOff>
      <xdr:row>47</xdr:row>
      <xdr:rowOff>194580</xdr:rowOff>
    </xdr:to>
    <xdr:sp macro="" textlink="">
      <xdr:nvSpPr>
        <xdr:cNvPr id="27" name="Yuvarlatılmış Dikdörtgen 26">
          <a:extLst>
            <a:ext uri="{FF2B5EF4-FFF2-40B4-BE49-F238E27FC236}">
              <a16:creationId xmlns:a16="http://schemas.microsoft.com/office/drawing/2014/main" id="{00000000-0008-0000-0200-00001B000000}"/>
            </a:ext>
          </a:extLst>
        </xdr:cNvPr>
        <xdr:cNvSpPr/>
      </xdr:nvSpPr>
      <xdr:spPr>
        <a:xfrm>
          <a:off x="47625" y="8007801"/>
          <a:ext cx="6419850" cy="1875065"/>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5: =100 * 18%  işleminin sonunu nedir?</a:t>
          </a:r>
        </a:p>
        <a:p>
          <a:pPr algn="l"/>
          <a:endParaRPr lang="tr-TR" sz="1400"/>
        </a:p>
        <a:p>
          <a:pPr algn="l"/>
          <a:endParaRPr lang="tr-TR" sz="1400"/>
        </a:p>
        <a:p>
          <a:pPr algn="l"/>
          <a:r>
            <a:rPr lang="tr-TR" sz="1400"/>
            <a:t>A) </a:t>
          </a:r>
        </a:p>
        <a:p>
          <a:pPr algn="l"/>
          <a:r>
            <a:rPr lang="tr-TR" sz="1400"/>
            <a:t>B)</a:t>
          </a:r>
        </a:p>
        <a:p>
          <a:pPr algn="l"/>
          <a:r>
            <a:rPr lang="tr-TR" sz="1400"/>
            <a:t>C)</a:t>
          </a:r>
        </a:p>
        <a:p>
          <a:pPr algn="l"/>
          <a:r>
            <a:rPr lang="tr-TR" sz="1400"/>
            <a:t>D)</a:t>
          </a:r>
        </a:p>
        <a:p>
          <a:pPr algn="l"/>
          <a:endParaRPr lang="tr-TR" sz="1100"/>
        </a:p>
      </xdr:txBody>
    </xdr:sp>
    <xdr:clientData/>
  </xdr:twoCellAnchor>
  <xdr:twoCellAnchor>
    <xdr:from>
      <xdr:col>0</xdr:col>
      <xdr:colOff>39341</xdr:colOff>
      <xdr:row>48</xdr:row>
      <xdr:rowOff>39339</xdr:rowOff>
    </xdr:from>
    <xdr:to>
      <xdr:col>0</xdr:col>
      <xdr:colOff>6459191</xdr:colOff>
      <xdr:row>57</xdr:row>
      <xdr:rowOff>77440</xdr:rowOff>
    </xdr:to>
    <xdr:sp macro="" textlink="">
      <xdr:nvSpPr>
        <xdr:cNvPr id="28" name="Yuvarlatılmış Dikdörtgen 27">
          <a:extLst>
            <a:ext uri="{FF2B5EF4-FFF2-40B4-BE49-F238E27FC236}">
              <a16:creationId xmlns:a16="http://schemas.microsoft.com/office/drawing/2014/main" id="{00000000-0008-0000-0200-00001C000000}"/>
            </a:ext>
          </a:extLst>
        </xdr:cNvPr>
        <xdr:cNvSpPr/>
      </xdr:nvSpPr>
      <xdr:spPr>
        <a:xfrm>
          <a:off x="39341" y="9680296"/>
          <a:ext cx="6419850" cy="1827144"/>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6: Hangisi ya da hangileri Özel Yapıştır (Paste Special) seçeneğidir?</a:t>
          </a:r>
        </a:p>
        <a:p>
          <a:pPr algn="l"/>
          <a:endParaRPr lang="tr-TR" sz="1400"/>
        </a:p>
        <a:p>
          <a:pPr algn="l"/>
          <a:r>
            <a:rPr lang="tr-TR" sz="1400"/>
            <a:t>A) </a:t>
          </a:r>
        </a:p>
        <a:p>
          <a:pPr algn="l"/>
          <a:r>
            <a:rPr lang="tr-TR" sz="1400"/>
            <a:t>B)</a:t>
          </a:r>
        </a:p>
        <a:p>
          <a:pPr algn="l"/>
          <a:r>
            <a:rPr lang="tr-TR" sz="1400"/>
            <a:t>C)</a:t>
          </a:r>
        </a:p>
        <a:p>
          <a:pPr algn="l"/>
          <a:r>
            <a:rPr lang="tr-TR" sz="1400"/>
            <a:t>D)</a:t>
          </a:r>
        </a:p>
        <a:p>
          <a:pPr algn="l"/>
          <a:r>
            <a:rPr lang="tr-TR" sz="1400"/>
            <a:t>E)</a:t>
          </a:r>
        </a:p>
        <a:p>
          <a:pPr algn="l"/>
          <a:endParaRPr lang="tr-TR" sz="1100"/>
        </a:p>
      </xdr:txBody>
    </xdr:sp>
    <xdr:clientData/>
  </xdr:twoCellAnchor>
  <xdr:twoCellAnchor>
    <xdr:from>
      <xdr:col>0</xdr:col>
      <xdr:colOff>47625</xdr:colOff>
      <xdr:row>57</xdr:row>
      <xdr:rowOff>142872</xdr:rowOff>
    </xdr:from>
    <xdr:to>
      <xdr:col>0</xdr:col>
      <xdr:colOff>6467475</xdr:colOff>
      <xdr:row>66</xdr:row>
      <xdr:rowOff>180973</xdr:rowOff>
    </xdr:to>
    <xdr:sp macro="" textlink="">
      <xdr:nvSpPr>
        <xdr:cNvPr id="29" name="Yuvarlatılmış Dikdörtgen 28">
          <a:extLst>
            <a:ext uri="{FF2B5EF4-FFF2-40B4-BE49-F238E27FC236}">
              <a16:creationId xmlns:a16="http://schemas.microsoft.com/office/drawing/2014/main" id="{00000000-0008-0000-0200-00001D000000}"/>
            </a:ext>
          </a:extLst>
        </xdr:cNvPr>
        <xdr:cNvSpPr/>
      </xdr:nvSpPr>
      <xdr:spPr>
        <a:xfrm>
          <a:off x="47625" y="11872229"/>
          <a:ext cx="6419850" cy="1875065"/>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7: Hangisi bir grafik türü değildir?</a:t>
          </a:r>
        </a:p>
        <a:p>
          <a:pPr algn="l"/>
          <a:endParaRPr lang="tr-TR" sz="1400"/>
        </a:p>
        <a:p>
          <a:pPr algn="l"/>
          <a:endParaRPr lang="tr-TR" sz="1400"/>
        </a:p>
        <a:p>
          <a:pPr algn="l"/>
          <a:r>
            <a:rPr lang="tr-TR" sz="1400"/>
            <a:t>A) </a:t>
          </a:r>
        </a:p>
        <a:p>
          <a:pPr algn="l"/>
          <a:r>
            <a:rPr lang="tr-TR" sz="1400"/>
            <a:t>B)</a:t>
          </a:r>
        </a:p>
        <a:p>
          <a:pPr algn="l"/>
          <a:r>
            <a:rPr lang="tr-TR" sz="1400"/>
            <a:t>C)</a:t>
          </a:r>
        </a:p>
        <a:p>
          <a:pPr algn="l"/>
          <a:r>
            <a:rPr lang="tr-TR" sz="1400"/>
            <a:t>D)</a:t>
          </a:r>
        </a:p>
        <a:p>
          <a:pPr algn="l"/>
          <a:endParaRPr lang="tr-TR" sz="1100"/>
        </a:p>
      </xdr:txBody>
    </xdr:sp>
    <xdr:clientData/>
  </xdr:twoCellAnchor>
  <xdr:twoCellAnchor>
    <xdr:from>
      <xdr:col>0</xdr:col>
      <xdr:colOff>47625</xdr:colOff>
      <xdr:row>67</xdr:row>
      <xdr:rowOff>33131</xdr:rowOff>
    </xdr:from>
    <xdr:to>
      <xdr:col>0</xdr:col>
      <xdr:colOff>6467475</xdr:colOff>
      <xdr:row>76</xdr:row>
      <xdr:rowOff>58509</xdr:rowOff>
    </xdr:to>
    <xdr:sp macro="" textlink="">
      <xdr:nvSpPr>
        <xdr:cNvPr id="30" name="Yuvarlatılmış Dikdörtgen 29">
          <a:extLst>
            <a:ext uri="{FF2B5EF4-FFF2-40B4-BE49-F238E27FC236}">
              <a16:creationId xmlns:a16="http://schemas.microsoft.com/office/drawing/2014/main" id="{00000000-0008-0000-0200-00001E000000}"/>
            </a:ext>
          </a:extLst>
        </xdr:cNvPr>
        <xdr:cNvSpPr/>
      </xdr:nvSpPr>
      <xdr:spPr>
        <a:xfrm>
          <a:off x="47625" y="13450957"/>
          <a:ext cx="6419850" cy="1814422"/>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8: Veri doğrulama (data validation) hangisini yapamaz?</a:t>
          </a:r>
        </a:p>
        <a:p>
          <a:pPr algn="l"/>
          <a:endParaRPr lang="tr-TR" sz="1400"/>
        </a:p>
        <a:p>
          <a:pPr algn="l"/>
          <a:r>
            <a:rPr lang="tr-TR" sz="1400"/>
            <a:t>A) </a:t>
          </a:r>
        </a:p>
        <a:p>
          <a:pPr algn="l"/>
          <a:r>
            <a:rPr lang="tr-TR" sz="1400"/>
            <a:t>B)</a:t>
          </a:r>
        </a:p>
        <a:p>
          <a:pPr algn="l"/>
          <a:r>
            <a:rPr lang="tr-TR" sz="1400"/>
            <a:t>C)</a:t>
          </a:r>
        </a:p>
        <a:p>
          <a:pPr algn="l"/>
          <a:r>
            <a:rPr lang="tr-TR" sz="1400"/>
            <a:t>D)</a:t>
          </a:r>
        </a:p>
        <a:p>
          <a:pPr algn="l"/>
          <a:r>
            <a:rPr lang="tr-TR" sz="1400"/>
            <a:t>E)</a:t>
          </a:r>
        </a:p>
        <a:p>
          <a:pPr algn="l"/>
          <a:endParaRPr lang="tr-TR" sz="1100"/>
        </a:p>
      </xdr:txBody>
    </xdr:sp>
    <xdr:clientData/>
  </xdr:twoCellAnchor>
  <xdr:twoCellAnchor>
    <xdr:from>
      <xdr:col>0</xdr:col>
      <xdr:colOff>47625</xdr:colOff>
      <xdr:row>76</xdr:row>
      <xdr:rowOff>115657</xdr:rowOff>
    </xdr:from>
    <xdr:to>
      <xdr:col>0</xdr:col>
      <xdr:colOff>6467475</xdr:colOff>
      <xdr:row>85</xdr:row>
      <xdr:rowOff>153758</xdr:rowOff>
    </xdr:to>
    <xdr:sp macro="" textlink="">
      <xdr:nvSpPr>
        <xdr:cNvPr id="31" name="Yuvarlatılmış Dikdörtgen 30">
          <a:extLst>
            <a:ext uri="{FF2B5EF4-FFF2-40B4-BE49-F238E27FC236}">
              <a16:creationId xmlns:a16="http://schemas.microsoft.com/office/drawing/2014/main" id="{00000000-0008-0000-0200-00001F000000}"/>
            </a:ext>
          </a:extLst>
        </xdr:cNvPr>
        <xdr:cNvSpPr/>
      </xdr:nvSpPr>
      <xdr:spPr>
        <a:xfrm>
          <a:off x="47625" y="15723050"/>
          <a:ext cx="6419850" cy="1875065"/>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9: Sayfa korumanın (sheet</a:t>
          </a:r>
          <a:r>
            <a:rPr lang="tr-TR" sz="1400" baseline="0"/>
            <a:t> </a:t>
          </a:r>
          <a:r>
            <a:rPr lang="tr-TR" sz="1400"/>
            <a:t>protect) amacı nedir?</a:t>
          </a:r>
        </a:p>
        <a:p>
          <a:pPr algn="l"/>
          <a:endParaRPr lang="tr-TR" sz="1400"/>
        </a:p>
        <a:p>
          <a:pPr algn="l"/>
          <a:endParaRPr lang="tr-TR" sz="1400"/>
        </a:p>
        <a:p>
          <a:pPr algn="l"/>
          <a:r>
            <a:rPr lang="tr-TR" sz="1400"/>
            <a:t>A) </a:t>
          </a:r>
        </a:p>
        <a:p>
          <a:pPr algn="l"/>
          <a:r>
            <a:rPr lang="tr-TR" sz="1400"/>
            <a:t>B)</a:t>
          </a:r>
        </a:p>
        <a:p>
          <a:pPr algn="l"/>
          <a:r>
            <a:rPr lang="tr-TR" sz="1400"/>
            <a:t>C)</a:t>
          </a:r>
        </a:p>
        <a:p>
          <a:pPr algn="l"/>
          <a:r>
            <a:rPr lang="tr-TR" sz="1400"/>
            <a:t>D)</a:t>
          </a:r>
        </a:p>
        <a:p>
          <a:pPr algn="l"/>
          <a:endParaRPr lang="tr-TR" sz="1100"/>
        </a:p>
      </xdr:txBody>
    </xdr:sp>
    <xdr:clientData/>
  </xdr:twoCellAnchor>
  <xdr:twoCellAnchor>
    <xdr:from>
      <xdr:col>0</xdr:col>
      <xdr:colOff>47625</xdr:colOff>
      <xdr:row>86</xdr:row>
      <xdr:rowOff>34015</xdr:rowOff>
    </xdr:from>
    <xdr:to>
      <xdr:col>0</xdr:col>
      <xdr:colOff>6467475</xdr:colOff>
      <xdr:row>95</xdr:row>
      <xdr:rowOff>72115</xdr:rowOff>
    </xdr:to>
    <xdr:sp macro="" textlink="">
      <xdr:nvSpPr>
        <xdr:cNvPr id="32" name="Yuvarlatılmış Dikdörtgen 31">
          <a:extLst>
            <a:ext uri="{FF2B5EF4-FFF2-40B4-BE49-F238E27FC236}">
              <a16:creationId xmlns:a16="http://schemas.microsoft.com/office/drawing/2014/main" id="{00000000-0008-0000-0200-000020000000}"/>
            </a:ext>
          </a:extLst>
        </xdr:cNvPr>
        <xdr:cNvSpPr/>
      </xdr:nvSpPr>
      <xdr:spPr>
        <a:xfrm>
          <a:off x="47625" y="17682479"/>
          <a:ext cx="6419850" cy="1875065"/>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10: Koşullu biçimlendirme (conditional formatting) işleminin amacı nedir?</a:t>
          </a:r>
        </a:p>
        <a:p>
          <a:pPr algn="l"/>
          <a:endParaRPr lang="tr-TR" sz="1400"/>
        </a:p>
        <a:p>
          <a:pPr algn="l"/>
          <a:endParaRPr lang="tr-TR" sz="1400"/>
        </a:p>
        <a:p>
          <a:pPr algn="l"/>
          <a:r>
            <a:rPr lang="tr-TR" sz="1400"/>
            <a:t>A) </a:t>
          </a:r>
        </a:p>
        <a:p>
          <a:pPr algn="l"/>
          <a:r>
            <a:rPr lang="tr-TR" sz="1400"/>
            <a:t>B)</a:t>
          </a:r>
        </a:p>
        <a:p>
          <a:pPr algn="l"/>
          <a:r>
            <a:rPr lang="tr-TR" sz="1400"/>
            <a:t>C)</a:t>
          </a:r>
        </a:p>
        <a:p>
          <a:pPr algn="l"/>
          <a:r>
            <a:rPr lang="tr-TR" sz="1400"/>
            <a:t>D)</a:t>
          </a:r>
        </a:p>
        <a:p>
          <a:pPr algn="l"/>
          <a:endParaRPr lang="tr-TR" sz="1100"/>
        </a:p>
      </xdr:txBody>
    </xdr:sp>
    <xdr:clientData/>
  </xdr:twoCellAnchor>
  <xdr:twoCellAnchor>
    <xdr:from>
      <xdr:col>0</xdr:col>
      <xdr:colOff>47625</xdr:colOff>
      <xdr:row>95</xdr:row>
      <xdr:rowOff>129264</xdr:rowOff>
    </xdr:from>
    <xdr:to>
      <xdr:col>0</xdr:col>
      <xdr:colOff>6467475</xdr:colOff>
      <xdr:row>104</xdr:row>
      <xdr:rowOff>167365</xdr:rowOff>
    </xdr:to>
    <xdr:sp macro="" textlink="">
      <xdr:nvSpPr>
        <xdr:cNvPr id="33" name="Yuvarlatılmış Dikdörtgen 32">
          <a:extLst>
            <a:ext uri="{FF2B5EF4-FFF2-40B4-BE49-F238E27FC236}">
              <a16:creationId xmlns:a16="http://schemas.microsoft.com/office/drawing/2014/main" id="{00000000-0008-0000-0200-000021000000}"/>
            </a:ext>
          </a:extLst>
        </xdr:cNvPr>
        <xdr:cNvSpPr/>
      </xdr:nvSpPr>
      <xdr:spPr>
        <a:xfrm>
          <a:off x="47625" y="19614693"/>
          <a:ext cx="6419850" cy="1875065"/>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11: “toplamlar” metin verisini, “Toplamlar” şeklinde (sadece ilk harfi büyük) yazmak için hangi fonksiyon kullanılır?</a:t>
          </a:r>
        </a:p>
        <a:p>
          <a:pPr algn="l"/>
          <a:endParaRPr lang="tr-TR" sz="1400"/>
        </a:p>
        <a:p>
          <a:pPr algn="l"/>
          <a:r>
            <a:rPr lang="tr-TR" sz="1400"/>
            <a:t>A) </a:t>
          </a:r>
        </a:p>
        <a:p>
          <a:pPr algn="l"/>
          <a:r>
            <a:rPr lang="tr-TR" sz="1400"/>
            <a:t>B)</a:t>
          </a:r>
        </a:p>
        <a:p>
          <a:pPr algn="l"/>
          <a:r>
            <a:rPr lang="tr-TR" sz="1400"/>
            <a:t>C)</a:t>
          </a:r>
        </a:p>
        <a:p>
          <a:pPr algn="l"/>
          <a:r>
            <a:rPr lang="tr-TR" sz="1400"/>
            <a:t>D)</a:t>
          </a:r>
        </a:p>
        <a:p>
          <a:pPr algn="l"/>
          <a:endParaRPr lang="tr-TR" sz="1100"/>
        </a:p>
      </xdr:txBody>
    </xdr:sp>
    <xdr:clientData/>
  </xdr:twoCellAnchor>
  <xdr:twoCellAnchor>
    <xdr:from>
      <xdr:col>0</xdr:col>
      <xdr:colOff>47625</xdr:colOff>
      <xdr:row>105</xdr:row>
      <xdr:rowOff>20408</xdr:rowOff>
    </xdr:from>
    <xdr:to>
      <xdr:col>0</xdr:col>
      <xdr:colOff>6467475</xdr:colOff>
      <xdr:row>114</xdr:row>
      <xdr:rowOff>70898</xdr:rowOff>
    </xdr:to>
    <xdr:sp macro="" textlink="">
      <xdr:nvSpPr>
        <xdr:cNvPr id="34" name="Yuvarlatılmış Dikdörtgen 33">
          <a:extLst>
            <a:ext uri="{FF2B5EF4-FFF2-40B4-BE49-F238E27FC236}">
              <a16:creationId xmlns:a16="http://schemas.microsoft.com/office/drawing/2014/main" id="{00000000-0008-0000-0200-000022000000}"/>
            </a:ext>
          </a:extLst>
        </xdr:cNvPr>
        <xdr:cNvSpPr/>
      </xdr:nvSpPr>
      <xdr:spPr>
        <a:xfrm>
          <a:off x="47625" y="20991973"/>
          <a:ext cx="6419850" cy="1839534"/>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12: =BAĞ_DEĞ_SAY (COUNT) fonksiyonunun görevi nedir?</a:t>
          </a:r>
        </a:p>
        <a:p>
          <a:pPr algn="l"/>
          <a:endParaRPr lang="tr-TR" sz="1400"/>
        </a:p>
        <a:p>
          <a:pPr algn="l"/>
          <a:endParaRPr lang="tr-TR" sz="1400"/>
        </a:p>
        <a:p>
          <a:pPr algn="l"/>
          <a:r>
            <a:rPr lang="tr-TR" sz="1400"/>
            <a:t>A) </a:t>
          </a:r>
        </a:p>
        <a:p>
          <a:pPr algn="l"/>
          <a:r>
            <a:rPr lang="tr-TR" sz="1400"/>
            <a:t>B)</a:t>
          </a:r>
        </a:p>
        <a:p>
          <a:pPr algn="l"/>
          <a:r>
            <a:rPr lang="tr-TR" sz="1400"/>
            <a:t>C)</a:t>
          </a:r>
        </a:p>
        <a:p>
          <a:pPr algn="l"/>
          <a:r>
            <a:rPr lang="tr-TR" sz="1400"/>
            <a:t>D)</a:t>
          </a:r>
        </a:p>
        <a:p>
          <a:pPr algn="l"/>
          <a:endParaRPr lang="tr-TR" sz="1100"/>
        </a:p>
      </xdr:txBody>
    </xdr:sp>
    <xdr:clientData/>
  </xdr:twoCellAnchor>
  <xdr:twoCellAnchor>
    <xdr:from>
      <xdr:col>0</xdr:col>
      <xdr:colOff>47625</xdr:colOff>
      <xdr:row>114</xdr:row>
      <xdr:rowOff>129265</xdr:rowOff>
    </xdr:from>
    <xdr:to>
      <xdr:col>0</xdr:col>
      <xdr:colOff>6467475</xdr:colOff>
      <xdr:row>123</xdr:row>
      <xdr:rowOff>167365</xdr:rowOff>
    </xdr:to>
    <xdr:sp macro="" textlink="">
      <xdr:nvSpPr>
        <xdr:cNvPr id="35" name="Yuvarlatılmış Dikdörtgen 34">
          <a:extLst>
            <a:ext uri="{FF2B5EF4-FFF2-40B4-BE49-F238E27FC236}">
              <a16:creationId xmlns:a16="http://schemas.microsoft.com/office/drawing/2014/main" id="{00000000-0008-0000-0200-000023000000}"/>
            </a:ext>
          </a:extLst>
        </xdr:cNvPr>
        <xdr:cNvSpPr/>
      </xdr:nvSpPr>
      <xdr:spPr>
        <a:xfrm>
          <a:off x="47625" y="23492729"/>
          <a:ext cx="6419850" cy="1875065"/>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13: Ayrı hücrelerde duran ALİ ve ÖRNEK metin verilerini birleştirip “ALİ ÖRNEK” haline getiren fonksiyon hangisidir?</a:t>
          </a:r>
        </a:p>
        <a:p>
          <a:pPr algn="l"/>
          <a:endParaRPr lang="tr-TR" sz="1400"/>
        </a:p>
        <a:p>
          <a:pPr algn="l"/>
          <a:r>
            <a:rPr lang="tr-TR" sz="1400"/>
            <a:t>A) </a:t>
          </a:r>
        </a:p>
        <a:p>
          <a:pPr algn="l"/>
          <a:r>
            <a:rPr lang="tr-TR" sz="1400"/>
            <a:t>B)</a:t>
          </a:r>
        </a:p>
        <a:p>
          <a:pPr algn="l"/>
          <a:r>
            <a:rPr lang="tr-TR" sz="1400"/>
            <a:t>C)</a:t>
          </a:r>
        </a:p>
        <a:p>
          <a:pPr algn="l"/>
          <a:r>
            <a:rPr lang="tr-TR" sz="1400"/>
            <a:t>D)</a:t>
          </a:r>
        </a:p>
        <a:p>
          <a:pPr algn="l"/>
          <a:endParaRPr lang="tr-TR" sz="1100"/>
        </a:p>
      </xdr:txBody>
    </xdr:sp>
    <xdr:clientData/>
  </xdr:twoCellAnchor>
  <xdr:twoCellAnchor>
    <xdr:from>
      <xdr:col>0</xdr:col>
      <xdr:colOff>47625</xdr:colOff>
      <xdr:row>124</xdr:row>
      <xdr:rowOff>20407</xdr:rowOff>
    </xdr:from>
    <xdr:to>
      <xdr:col>0</xdr:col>
      <xdr:colOff>6467475</xdr:colOff>
      <xdr:row>133</xdr:row>
      <xdr:rowOff>58508</xdr:rowOff>
    </xdr:to>
    <xdr:sp macro="" textlink="">
      <xdr:nvSpPr>
        <xdr:cNvPr id="36" name="Yuvarlatılmış Dikdörtgen 35">
          <a:extLst>
            <a:ext uri="{FF2B5EF4-FFF2-40B4-BE49-F238E27FC236}">
              <a16:creationId xmlns:a16="http://schemas.microsoft.com/office/drawing/2014/main" id="{00000000-0008-0000-0200-000024000000}"/>
            </a:ext>
          </a:extLst>
        </xdr:cNvPr>
        <xdr:cNvSpPr/>
      </xdr:nvSpPr>
      <xdr:spPr>
        <a:xfrm>
          <a:off x="47625" y="25424943"/>
          <a:ext cx="6419850" cy="1875065"/>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14: A1 hücresinde yer alan “0;788” değerinin “0;8” şeklinde görüntülenmesini sağlayacak formül aşağıdakilerden hangisidir?</a:t>
          </a:r>
        </a:p>
        <a:p>
          <a:pPr algn="l"/>
          <a:endParaRPr lang="tr-TR" sz="1400"/>
        </a:p>
        <a:p>
          <a:pPr algn="l"/>
          <a:r>
            <a:rPr lang="tr-TR" sz="1400"/>
            <a:t>A) </a:t>
          </a:r>
        </a:p>
        <a:p>
          <a:pPr algn="l"/>
          <a:r>
            <a:rPr lang="tr-TR" sz="1400"/>
            <a:t>B)</a:t>
          </a:r>
        </a:p>
        <a:p>
          <a:pPr algn="l"/>
          <a:r>
            <a:rPr lang="tr-TR" sz="1400"/>
            <a:t>C)</a:t>
          </a:r>
        </a:p>
        <a:p>
          <a:pPr algn="l"/>
          <a:r>
            <a:rPr lang="tr-TR" sz="1400"/>
            <a:t>D)</a:t>
          </a:r>
        </a:p>
        <a:p>
          <a:pPr algn="l"/>
          <a:endParaRPr lang="tr-TR" sz="1100"/>
        </a:p>
      </xdr:txBody>
    </xdr:sp>
    <xdr:clientData/>
  </xdr:twoCellAnchor>
  <mc:AlternateContent xmlns:mc="http://schemas.openxmlformats.org/markup-compatibility/2006">
    <mc:Choice xmlns:a14="http://schemas.microsoft.com/office/drawing/2010/main" Requires="a14">
      <xdr:twoCellAnchor editAs="oneCell">
        <xdr:from>
          <xdr:col>0</xdr:col>
          <xdr:colOff>403860</xdr:colOff>
          <xdr:row>23</xdr:row>
          <xdr:rowOff>114300</xdr:rowOff>
        </xdr:from>
        <xdr:to>
          <xdr:col>0</xdr:col>
          <xdr:colOff>1600200</xdr:colOff>
          <xdr:row>25</xdr:row>
          <xdr:rowOff>7620</xdr:rowOff>
        </xdr:to>
        <xdr:sp macro="" textlink="">
          <xdr:nvSpPr>
            <xdr:cNvPr id="6172" name="Option Button 28" hidden="1">
              <a:extLst>
                <a:ext uri="{63B3BB69-23CF-44E3-9099-C40C66FF867C}">
                  <a14:compatExt spid="_x0000_s6172"/>
                </a:ext>
                <a:ext uri="{FF2B5EF4-FFF2-40B4-BE49-F238E27FC236}">
                  <a16:creationId xmlns:a16="http://schemas.microsoft.com/office/drawing/2014/main" id="{00000000-0008-0000-0200-00001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#HİÇ (NO)</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411480</xdr:colOff>
          <xdr:row>24</xdr:row>
          <xdr:rowOff>137160</xdr:rowOff>
        </xdr:from>
        <xdr:to>
          <xdr:col>0</xdr:col>
          <xdr:colOff>1607820</xdr:colOff>
          <xdr:row>26</xdr:row>
          <xdr:rowOff>30480</xdr:rowOff>
        </xdr:to>
        <xdr:sp macro="" textlink="">
          <xdr:nvSpPr>
            <xdr:cNvPr id="6173" name="Option Button 29" hidden="1">
              <a:extLst>
                <a:ext uri="{63B3BB69-23CF-44E3-9099-C40C66FF867C}">
                  <a14:compatExt spid="_x0000_s6173"/>
                </a:ext>
                <a:ext uri="{FF2B5EF4-FFF2-40B4-BE49-F238E27FC236}">
                  <a16:creationId xmlns:a16="http://schemas.microsoft.com/office/drawing/2014/main" id="{00000000-0008-0000-0200-00001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#BOŞ (EMPTY)</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411480</xdr:colOff>
          <xdr:row>25</xdr:row>
          <xdr:rowOff>152400</xdr:rowOff>
        </xdr:from>
        <xdr:to>
          <xdr:col>0</xdr:col>
          <xdr:colOff>1607820</xdr:colOff>
          <xdr:row>27</xdr:row>
          <xdr:rowOff>45720</xdr:rowOff>
        </xdr:to>
        <xdr:sp macro="" textlink="">
          <xdr:nvSpPr>
            <xdr:cNvPr id="6174" name="Option Button 30" hidden="1">
              <a:extLst>
                <a:ext uri="{63B3BB69-23CF-44E3-9099-C40C66FF867C}">
                  <a14:compatExt spid="_x0000_s6174"/>
                </a:ext>
                <a:ext uri="{FF2B5EF4-FFF2-40B4-BE49-F238E27FC236}">
                  <a16:creationId xmlns:a16="http://schemas.microsoft.com/office/drawing/2014/main" id="{00000000-0008-0000-0200-00001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#KÖPRÜ (HREF)</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411480</xdr:colOff>
          <xdr:row>26</xdr:row>
          <xdr:rowOff>160020</xdr:rowOff>
        </xdr:from>
        <xdr:to>
          <xdr:col>0</xdr:col>
          <xdr:colOff>1607820</xdr:colOff>
          <xdr:row>28</xdr:row>
          <xdr:rowOff>60960</xdr:rowOff>
        </xdr:to>
        <xdr:sp macro="" textlink="">
          <xdr:nvSpPr>
            <xdr:cNvPr id="6175" name="Option Button 31" hidden="1">
              <a:extLst>
                <a:ext uri="{63B3BB69-23CF-44E3-9099-C40C66FF867C}">
                  <a14:compatExt spid="_x0000_s6175"/>
                </a:ext>
                <a:ext uri="{FF2B5EF4-FFF2-40B4-BE49-F238E27FC236}">
                  <a16:creationId xmlns:a16="http://schemas.microsoft.com/office/drawing/2014/main" id="{00000000-0008-0000-0200-00001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#DEĞER (VALUE)</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403860</xdr:colOff>
          <xdr:row>33</xdr:row>
          <xdr:rowOff>7620</xdr:rowOff>
        </xdr:from>
        <xdr:to>
          <xdr:col>0</xdr:col>
          <xdr:colOff>1600200</xdr:colOff>
          <xdr:row>34</xdr:row>
          <xdr:rowOff>106680</xdr:rowOff>
        </xdr:to>
        <xdr:sp macro="" textlink="">
          <xdr:nvSpPr>
            <xdr:cNvPr id="6176" name="Option Button 32" hidden="1">
              <a:extLst>
                <a:ext uri="{63B3BB69-23CF-44E3-9099-C40C66FF867C}">
                  <a14:compatExt spid="_x0000_s6176"/>
                </a:ext>
                <a:ext uri="{FF2B5EF4-FFF2-40B4-BE49-F238E27FC236}">
                  <a16:creationId xmlns:a16="http://schemas.microsoft.com/office/drawing/2014/main" id="{00000000-0008-0000-0200-00002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25</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411480</xdr:colOff>
          <xdr:row>34</xdr:row>
          <xdr:rowOff>30480</xdr:rowOff>
        </xdr:from>
        <xdr:to>
          <xdr:col>0</xdr:col>
          <xdr:colOff>1607820</xdr:colOff>
          <xdr:row>35</xdr:row>
          <xdr:rowOff>121920</xdr:rowOff>
        </xdr:to>
        <xdr:sp macro="" textlink="">
          <xdr:nvSpPr>
            <xdr:cNvPr id="6177" name="Option Button 33" hidden="1">
              <a:extLst>
                <a:ext uri="{63B3BB69-23CF-44E3-9099-C40C66FF867C}">
                  <a14:compatExt spid="_x0000_s6177"/>
                </a:ext>
                <a:ext uri="{FF2B5EF4-FFF2-40B4-BE49-F238E27FC236}">
                  <a16:creationId xmlns:a16="http://schemas.microsoft.com/office/drawing/2014/main" id="{00000000-0008-0000-0200-00002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17</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411480</xdr:colOff>
          <xdr:row>35</xdr:row>
          <xdr:rowOff>45720</xdr:rowOff>
        </xdr:from>
        <xdr:to>
          <xdr:col>0</xdr:col>
          <xdr:colOff>1607820</xdr:colOff>
          <xdr:row>36</xdr:row>
          <xdr:rowOff>144780</xdr:rowOff>
        </xdr:to>
        <xdr:sp macro="" textlink="">
          <xdr:nvSpPr>
            <xdr:cNvPr id="6178" name="Option Button 34" hidden="1">
              <a:extLst>
                <a:ext uri="{63B3BB69-23CF-44E3-9099-C40C66FF867C}">
                  <a14:compatExt spid="_x0000_s6178"/>
                </a:ext>
                <a:ext uri="{FF2B5EF4-FFF2-40B4-BE49-F238E27FC236}">
                  <a16:creationId xmlns:a16="http://schemas.microsoft.com/office/drawing/2014/main" id="{00000000-0008-0000-0200-00002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13</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411480</xdr:colOff>
          <xdr:row>36</xdr:row>
          <xdr:rowOff>60960</xdr:rowOff>
        </xdr:from>
        <xdr:to>
          <xdr:col>0</xdr:col>
          <xdr:colOff>1607820</xdr:colOff>
          <xdr:row>37</xdr:row>
          <xdr:rowOff>152400</xdr:rowOff>
        </xdr:to>
        <xdr:sp macro="" textlink="">
          <xdr:nvSpPr>
            <xdr:cNvPr id="6179" name="Option Button 35" hidden="1">
              <a:extLst>
                <a:ext uri="{63B3BB69-23CF-44E3-9099-C40C66FF867C}">
                  <a14:compatExt spid="_x0000_s6179"/>
                </a:ext>
                <a:ext uri="{FF2B5EF4-FFF2-40B4-BE49-F238E27FC236}">
                  <a16:creationId xmlns:a16="http://schemas.microsoft.com/office/drawing/2014/main" id="{00000000-0008-0000-0200-00002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30</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411480</xdr:colOff>
          <xdr:row>42</xdr:row>
          <xdr:rowOff>114300</xdr:rowOff>
        </xdr:from>
        <xdr:to>
          <xdr:col>0</xdr:col>
          <xdr:colOff>1607820</xdr:colOff>
          <xdr:row>44</xdr:row>
          <xdr:rowOff>7620</xdr:rowOff>
        </xdr:to>
        <xdr:sp macro="" textlink="">
          <xdr:nvSpPr>
            <xdr:cNvPr id="6180" name="Option Button 36" hidden="1">
              <a:extLst>
                <a:ext uri="{63B3BB69-23CF-44E3-9099-C40C66FF867C}">
                  <a14:compatExt spid="_x0000_s6180"/>
                </a:ext>
                <a:ext uri="{FF2B5EF4-FFF2-40B4-BE49-F238E27FC236}">
                  <a16:creationId xmlns:a16="http://schemas.microsoft.com/office/drawing/2014/main" id="{00000000-0008-0000-0200-00002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18</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43</xdr:row>
          <xdr:rowOff>137160</xdr:rowOff>
        </xdr:from>
        <xdr:to>
          <xdr:col>0</xdr:col>
          <xdr:colOff>1623060</xdr:colOff>
          <xdr:row>45</xdr:row>
          <xdr:rowOff>30480</xdr:rowOff>
        </xdr:to>
        <xdr:sp macro="" textlink="">
          <xdr:nvSpPr>
            <xdr:cNvPr id="6181" name="Option Button 37" hidden="1">
              <a:extLst>
                <a:ext uri="{63B3BB69-23CF-44E3-9099-C40C66FF867C}">
                  <a14:compatExt spid="_x0000_s6181"/>
                </a:ext>
                <a:ext uri="{FF2B5EF4-FFF2-40B4-BE49-F238E27FC236}">
                  <a16:creationId xmlns:a16="http://schemas.microsoft.com/office/drawing/2014/main" id="{00000000-0008-0000-0200-00002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1800</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44</xdr:row>
          <xdr:rowOff>152400</xdr:rowOff>
        </xdr:from>
        <xdr:to>
          <xdr:col>0</xdr:col>
          <xdr:colOff>1623060</xdr:colOff>
          <xdr:row>46</xdr:row>
          <xdr:rowOff>45720</xdr:rowOff>
        </xdr:to>
        <xdr:sp macro="" textlink="">
          <xdr:nvSpPr>
            <xdr:cNvPr id="6182" name="Option Button 38" hidden="1">
              <a:extLst>
                <a:ext uri="{63B3BB69-23CF-44E3-9099-C40C66FF867C}">
                  <a14:compatExt spid="_x0000_s6182"/>
                </a:ext>
                <a:ext uri="{FF2B5EF4-FFF2-40B4-BE49-F238E27FC236}">
                  <a16:creationId xmlns:a16="http://schemas.microsoft.com/office/drawing/2014/main" id="{00000000-0008-0000-0200-00002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0,18</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45</xdr:row>
          <xdr:rowOff>160020</xdr:rowOff>
        </xdr:from>
        <xdr:to>
          <xdr:col>0</xdr:col>
          <xdr:colOff>1623060</xdr:colOff>
          <xdr:row>47</xdr:row>
          <xdr:rowOff>60960</xdr:rowOff>
        </xdr:to>
        <xdr:sp macro="" textlink="">
          <xdr:nvSpPr>
            <xdr:cNvPr id="6183" name="Option Button 39" hidden="1">
              <a:extLst>
                <a:ext uri="{63B3BB69-23CF-44E3-9099-C40C66FF867C}">
                  <a14:compatExt spid="_x0000_s6183"/>
                </a:ext>
                <a:ext uri="{FF2B5EF4-FFF2-40B4-BE49-F238E27FC236}">
                  <a16:creationId xmlns:a16="http://schemas.microsoft.com/office/drawing/2014/main" id="{00000000-0008-0000-0200-00002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1,18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403860</xdr:colOff>
          <xdr:row>61</xdr:row>
          <xdr:rowOff>83820</xdr:rowOff>
        </xdr:from>
        <xdr:to>
          <xdr:col>0</xdr:col>
          <xdr:colOff>1592580</xdr:colOff>
          <xdr:row>62</xdr:row>
          <xdr:rowOff>182880</xdr:rowOff>
        </xdr:to>
        <xdr:sp macro="" textlink="">
          <xdr:nvSpPr>
            <xdr:cNvPr id="6188" name="Option Button 44" hidden="1">
              <a:extLst>
                <a:ext uri="{63B3BB69-23CF-44E3-9099-C40C66FF867C}">
                  <a14:compatExt spid="_x0000_s6188"/>
                </a:ext>
                <a:ext uri="{FF2B5EF4-FFF2-40B4-BE49-F238E27FC236}">
                  <a16:creationId xmlns:a16="http://schemas.microsoft.com/office/drawing/2014/main" id="{00000000-0008-0000-0200-00002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Alan (Area)</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411480</xdr:colOff>
          <xdr:row>62</xdr:row>
          <xdr:rowOff>106680</xdr:rowOff>
        </xdr:from>
        <xdr:to>
          <xdr:col>0</xdr:col>
          <xdr:colOff>1600200</xdr:colOff>
          <xdr:row>64</xdr:row>
          <xdr:rowOff>0</xdr:rowOff>
        </xdr:to>
        <xdr:sp macro="" textlink="">
          <xdr:nvSpPr>
            <xdr:cNvPr id="6189" name="Option Button 45" hidden="1">
              <a:extLst>
                <a:ext uri="{63B3BB69-23CF-44E3-9099-C40C66FF867C}">
                  <a14:compatExt spid="_x0000_s6189"/>
                </a:ext>
                <a:ext uri="{FF2B5EF4-FFF2-40B4-BE49-F238E27FC236}">
                  <a16:creationId xmlns:a16="http://schemas.microsoft.com/office/drawing/2014/main" id="{00000000-0008-0000-0200-00002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Plato (Phalato)</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411480</xdr:colOff>
          <xdr:row>63</xdr:row>
          <xdr:rowOff>121920</xdr:rowOff>
        </xdr:from>
        <xdr:to>
          <xdr:col>0</xdr:col>
          <xdr:colOff>1600200</xdr:colOff>
          <xdr:row>65</xdr:row>
          <xdr:rowOff>22860</xdr:rowOff>
        </xdr:to>
        <xdr:sp macro="" textlink="">
          <xdr:nvSpPr>
            <xdr:cNvPr id="6190" name="Option Button 46" hidden="1">
              <a:extLst>
                <a:ext uri="{63B3BB69-23CF-44E3-9099-C40C66FF867C}">
                  <a14:compatExt spid="_x0000_s6190"/>
                </a:ext>
                <a:ext uri="{FF2B5EF4-FFF2-40B4-BE49-F238E27FC236}">
                  <a16:creationId xmlns:a16="http://schemas.microsoft.com/office/drawing/2014/main" id="{00000000-0008-0000-0200-00002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Yüzey (Surface)</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411480</xdr:colOff>
          <xdr:row>64</xdr:row>
          <xdr:rowOff>137160</xdr:rowOff>
        </xdr:from>
        <xdr:to>
          <xdr:col>0</xdr:col>
          <xdr:colOff>1600200</xdr:colOff>
          <xdr:row>66</xdr:row>
          <xdr:rowOff>30480</xdr:rowOff>
        </xdr:to>
        <xdr:sp macro="" textlink="">
          <xdr:nvSpPr>
            <xdr:cNvPr id="6191" name="Option Button 47" hidden="1">
              <a:extLst>
                <a:ext uri="{63B3BB69-23CF-44E3-9099-C40C66FF867C}">
                  <a14:compatExt spid="_x0000_s6191"/>
                </a:ext>
                <a:ext uri="{FF2B5EF4-FFF2-40B4-BE49-F238E27FC236}">
                  <a16:creationId xmlns:a16="http://schemas.microsoft.com/office/drawing/2014/main" id="{00000000-0008-0000-0200-00002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Kabarcık (Bubble)</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388620</xdr:colOff>
          <xdr:row>80</xdr:row>
          <xdr:rowOff>68580</xdr:rowOff>
        </xdr:from>
        <xdr:to>
          <xdr:col>0</xdr:col>
          <xdr:colOff>3078480</xdr:colOff>
          <xdr:row>81</xdr:row>
          <xdr:rowOff>160020</xdr:rowOff>
        </xdr:to>
        <xdr:sp macro="" textlink="">
          <xdr:nvSpPr>
            <xdr:cNvPr id="6192" name="Option Button 48" hidden="1">
              <a:extLst>
                <a:ext uri="{63B3BB69-23CF-44E3-9099-C40C66FF867C}">
                  <a14:compatExt spid="_x0000_s6192"/>
                </a:ext>
                <a:ext uri="{FF2B5EF4-FFF2-40B4-BE49-F238E27FC236}">
                  <a16:creationId xmlns:a16="http://schemas.microsoft.com/office/drawing/2014/main" id="{00000000-0008-0000-0200-00003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Dosayaları şifrelemek</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403860</xdr:colOff>
          <xdr:row>81</xdr:row>
          <xdr:rowOff>83820</xdr:rowOff>
        </xdr:from>
        <xdr:to>
          <xdr:col>0</xdr:col>
          <xdr:colOff>1600200</xdr:colOff>
          <xdr:row>82</xdr:row>
          <xdr:rowOff>182880</xdr:rowOff>
        </xdr:to>
        <xdr:sp macro="" textlink="">
          <xdr:nvSpPr>
            <xdr:cNvPr id="6193" name="Option Button 49" hidden="1">
              <a:extLst>
                <a:ext uri="{63B3BB69-23CF-44E3-9099-C40C66FF867C}">
                  <a14:compatExt spid="_x0000_s6193"/>
                </a:ext>
                <a:ext uri="{FF2B5EF4-FFF2-40B4-BE49-F238E27FC236}">
                  <a16:creationId xmlns:a16="http://schemas.microsoft.com/office/drawing/2014/main" id="{00000000-0008-0000-0200-00003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Sayfaları şifrelemek</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403860</xdr:colOff>
          <xdr:row>82</xdr:row>
          <xdr:rowOff>106680</xdr:rowOff>
        </xdr:from>
        <xdr:to>
          <xdr:col>0</xdr:col>
          <xdr:colOff>4442460</xdr:colOff>
          <xdr:row>84</xdr:row>
          <xdr:rowOff>0</xdr:rowOff>
        </xdr:to>
        <xdr:sp macro="" textlink="">
          <xdr:nvSpPr>
            <xdr:cNvPr id="6194" name="Option Button 50" hidden="1">
              <a:extLst>
                <a:ext uri="{63B3BB69-23CF-44E3-9099-C40C66FF867C}">
                  <a14:compatExt spid="_x0000_s6194"/>
                </a:ext>
                <a:ext uri="{FF2B5EF4-FFF2-40B4-BE49-F238E27FC236}">
                  <a16:creationId xmlns:a16="http://schemas.microsoft.com/office/drawing/2014/main" id="{00000000-0008-0000-0200-00003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Excel’e girişi ve sayfaların print (yazdırma) edilmesini engellemek.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403860</xdr:colOff>
          <xdr:row>83</xdr:row>
          <xdr:rowOff>114300</xdr:rowOff>
        </xdr:from>
        <xdr:to>
          <xdr:col>0</xdr:col>
          <xdr:colOff>5280660</xdr:colOff>
          <xdr:row>85</xdr:row>
          <xdr:rowOff>7620</xdr:rowOff>
        </xdr:to>
        <xdr:sp macro="" textlink="">
          <xdr:nvSpPr>
            <xdr:cNvPr id="6195" name="Option Button 51" hidden="1">
              <a:extLst>
                <a:ext uri="{63B3BB69-23CF-44E3-9099-C40C66FF867C}">
                  <a14:compatExt spid="_x0000_s6195"/>
                </a:ext>
                <a:ext uri="{FF2B5EF4-FFF2-40B4-BE49-F238E27FC236}">
                  <a16:creationId xmlns:a16="http://schemas.microsoft.com/office/drawing/2014/main" id="{00000000-0008-0000-0200-00003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Excel sayfasında belli hücrelerin güncellenmesini ya da formüllerin görünmesini eng.ellemek</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90</xdr:row>
          <xdr:rowOff>0</xdr:rowOff>
        </xdr:from>
        <xdr:to>
          <xdr:col>0</xdr:col>
          <xdr:colOff>2887980</xdr:colOff>
          <xdr:row>91</xdr:row>
          <xdr:rowOff>99060</xdr:rowOff>
        </xdr:to>
        <xdr:sp macro="" textlink="">
          <xdr:nvSpPr>
            <xdr:cNvPr id="6196" name="Option Button 52" hidden="1">
              <a:extLst>
                <a:ext uri="{63B3BB69-23CF-44E3-9099-C40C66FF867C}">
                  <a14:compatExt spid="_x0000_s6196"/>
                </a:ext>
                <a:ext uri="{FF2B5EF4-FFF2-40B4-BE49-F238E27FC236}">
                  <a16:creationId xmlns:a16="http://schemas.microsoft.com/office/drawing/2014/main" id="{00000000-0008-0000-0200-00003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Hücreleri koşullara göre görüntülemek.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441960</xdr:colOff>
          <xdr:row>91</xdr:row>
          <xdr:rowOff>22860</xdr:rowOff>
        </xdr:from>
        <xdr:to>
          <xdr:col>0</xdr:col>
          <xdr:colOff>4107180</xdr:colOff>
          <xdr:row>92</xdr:row>
          <xdr:rowOff>114300</xdr:rowOff>
        </xdr:to>
        <xdr:sp macro="" textlink="">
          <xdr:nvSpPr>
            <xdr:cNvPr id="6197" name="Option Button 53" hidden="1">
              <a:extLst>
                <a:ext uri="{63B3BB69-23CF-44E3-9099-C40C66FF867C}">
                  <a14:compatExt spid="_x0000_s6197"/>
                </a:ext>
                <a:ext uri="{FF2B5EF4-FFF2-40B4-BE49-F238E27FC236}">
                  <a16:creationId xmlns:a16="http://schemas.microsoft.com/office/drawing/2014/main" id="{00000000-0008-0000-0200-00003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Hücrelerin biçimini içindeki değere göre vermek.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441960</xdr:colOff>
          <xdr:row>92</xdr:row>
          <xdr:rowOff>38100</xdr:rowOff>
        </xdr:from>
        <xdr:to>
          <xdr:col>0</xdr:col>
          <xdr:colOff>3208020</xdr:colOff>
          <xdr:row>93</xdr:row>
          <xdr:rowOff>137160</xdr:rowOff>
        </xdr:to>
        <xdr:sp macro="" textlink="">
          <xdr:nvSpPr>
            <xdr:cNvPr id="6198" name="Option Button 54" hidden="1">
              <a:extLst>
                <a:ext uri="{63B3BB69-23CF-44E3-9099-C40C66FF867C}">
                  <a14:compatExt spid="_x0000_s6198"/>
                </a:ext>
                <a:ext uri="{FF2B5EF4-FFF2-40B4-BE49-F238E27FC236}">
                  <a16:creationId xmlns:a16="http://schemas.microsoft.com/office/drawing/2014/main" id="{00000000-0008-0000-0200-00003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Korunmuş hücrelerin görünmesini sağlamak.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441960</xdr:colOff>
          <xdr:row>93</xdr:row>
          <xdr:rowOff>45720</xdr:rowOff>
        </xdr:from>
        <xdr:to>
          <xdr:col>0</xdr:col>
          <xdr:colOff>3002280</xdr:colOff>
          <xdr:row>94</xdr:row>
          <xdr:rowOff>144780</xdr:rowOff>
        </xdr:to>
        <xdr:sp macro="" textlink="">
          <xdr:nvSpPr>
            <xdr:cNvPr id="6199" name="Option Button 55" hidden="1">
              <a:extLst>
                <a:ext uri="{63B3BB69-23CF-44E3-9099-C40C66FF867C}">
                  <a14:compatExt spid="_x0000_s6199"/>
                </a:ext>
                <a:ext uri="{FF2B5EF4-FFF2-40B4-BE49-F238E27FC236}">
                  <a16:creationId xmlns:a16="http://schemas.microsoft.com/office/drawing/2014/main" id="{00000000-0008-0000-0200-00003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Varsayım FC şablonunu renklendirmek.</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99</xdr:row>
          <xdr:rowOff>76200</xdr:rowOff>
        </xdr:from>
        <xdr:to>
          <xdr:col>0</xdr:col>
          <xdr:colOff>2819400</xdr:colOff>
          <xdr:row>100</xdr:row>
          <xdr:rowOff>175260</xdr:rowOff>
        </xdr:to>
        <xdr:sp macro="" textlink="">
          <xdr:nvSpPr>
            <xdr:cNvPr id="6200" name="Option Button 56" hidden="1">
              <a:extLst>
                <a:ext uri="{63B3BB69-23CF-44E3-9099-C40C66FF867C}">
                  <a14:compatExt spid="_x0000_s6200"/>
                </a:ext>
                <a:ext uri="{FF2B5EF4-FFF2-40B4-BE49-F238E27FC236}">
                  <a16:creationId xmlns:a16="http://schemas.microsoft.com/office/drawing/2014/main" id="{00000000-0008-0000-0200-00003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YAZIM.DÜZENİ (PROPER)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100</xdr:row>
          <xdr:rowOff>99060</xdr:rowOff>
        </xdr:from>
        <xdr:to>
          <xdr:col>0</xdr:col>
          <xdr:colOff>2141220</xdr:colOff>
          <xdr:row>101</xdr:row>
          <xdr:rowOff>190500</xdr:rowOff>
        </xdr:to>
        <xdr:sp macro="" textlink="">
          <xdr:nvSpPr>
            <xdr:cNvPr id="6201" name="Option Button 57" hidden="1">
              <a:extLst>
                <a:ext uri="{63B3BB69-23CF-44E3-9099-C40C66FF867C}">
                  <a14:compatExt spid="_x0000_s6201"/>
                </a:ext>
                <a:ext uri="{FF2B5EF4-FFF2-40B4-BE49-F238E27FC236}">
                  <a16:creationId xmlns:a16="http://schemas.microsoft.com/office/drawing/2014/main" id="{00000000-0008-0000-0200-00003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BÜYÜKHARF (UPPER)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101</xdr:row>
          <xdr:rowOff>114300</xdr:rowOff>
        </xdr:from>
        <xdr:to>
          <xdr:col>0</xdr:col>
          <xdr:colOff>1630680</xdr:colOff>
          <xdr:row>103</xdr:row>
          <xdr:rowOff>7620</xdr:rowOff>
        </xdr:to>
        <xdr:sp macro="" textlink="">
          <xdr:nvSpPr>
            <xdr:cNvPr id="6202" name="Option Button 58" hidden="1">
              <a:extLst>
                <a:ext uri="{63B3BB69-23CF-44E3-9099-C40C66FF867C}">
                  <a14:compatExt spid="_x0000_s6202"/>
                </a:ext>
                <a:ext uri="{FF2B5EF4-FFF2-40B4-BE49-F238E27FC236}">
                  <a16:creationId xmlns:a16="http://schemas.microsoft.com/office/drawing/2014/main" id="{00000000-0008-0000-0200-00003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BÜYÜK (LARGE)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102</xdr:row>
          <xdr:rowOff>121920</xdr:rowOff>
        </xdr:from>
        <xdr:to>
          <xdr:col>0</xdr:col>
          <xdr:colOff>1630680</xdr:colOff>
          <xdr:row>104</xdr:row>
          <xdr:rowOff>22860</xdr:rowOff>
        </xdr:to>
        <xdr:sp macro="" textlink="">
          <xdr:nvSpPr>
            <xdr:cNvPr id="6203" name="Option Button 59" hidden="1">
              <a:extLst>
                <a:ext uri="{63B3BB69-23CF-44E3-9099-C40C66FF867C}">
                  <a14:compatExt spid="_x0000_s6203"/>
                </a:ext>
                <a:ext uri="{FF2B5EF4-FFF2-40B4-BE49-F238E27FC236}">
                  <a16:creationId xmlns:a16="http://schemas.microsoft.com/office/drawing/2014/main" id="{00000000-0008-0000-0200-00003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BHARF (CAPITAL)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118</xdr:row>
          <xdr:rowOff>76200</xdr:rowOff>
        </xdr:from>
        <xdr:to>
          <xdr:col>0</xdr:col>
          <xdr:colOff>1623060</xdr:colOff>
          <xdr:row>119</xdr:row>
          <xdr:rowOff>175260</xdr:rowOff>
        </xdr:to>
        <xdr:sp macro="" textlink="">
          <xdr:nvSpPr>
            <xdr:cNvPr id="6208" name="Option Button 64" hidden="1">
              <a:extLst>
                <a:ext uri="{63B3BB69-23CF-44E3-9099-C40C66FF867C}">
                  <a14:compatExt spid="_x0000_s6208"/>
                </a:ext>
                <a:ext uri="{FF2B5EF4-FFF2-40B4-BE49-F238E27FC236}">
                  <a16:creationId xmlns:a16="http://schemas.microsoft.com/office/drawing/2014/main" id="{00000000-0008-0000-0200-00004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KÜME (UNION)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119</xdr:row>
          <xdr:rowOff>99060</xdr:rowOff>
        </xdr:from>
        <xdr:to>
          <xdr:col>0</xdr:col>
          <xdr:colOff>1630680</xdr:colOff>
          <xdr:row>120</xdr:row>
          <xdr:rowOff>190500</xdr:rowOff>
        </xdr:to>
        <xdr:sp macro="" textlink="">
          <xdr:nvSpPr>
            <xdr:cNvPr id="6209" name="Option Button 65" hidden="1">
              <a:extLst>
                <a:ext uri="{63B3BB69-23CF-44E3-9099-C40C66FF867C}">
                  <a14:compatExt spid="_x0000_s6209"/>
                </a:ext>
                <a:ext uri="{FF2B5EF4-FFF2-40B4-BE49-F238E27FC236}">
                  <a16:creationId xmlns:a16="http://schemas.microsoft.com/office/drawing/2014/main" id="{00000000-0008-0000-0200-00004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KÜMELE (UNIONE)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120</xdr:row>
          <xdr:rowOff>114300</xdr:rowOff>
        </xdr:from>
        <xdr:to>
          <xdr:col>0</xdr:col>
          <xdr:colOff>2689860</xdr:colOff>
          <xdr:row>122</xdr:row>
          <xdr:rowOff>7620</xdr:rowOff>
        </xdr:to>
        <xdr:sp macro="" textlink="">
          <xdr:nvSpPr>
            <xdr:cNvPr id="6210" name="Option Button 66" hidden="1">
              <a:extLst>
                <a:ext uri="{63B3BB69-23CF-44E3-9099-C40C66FF867C}">
                  <a14:compatExt spid="_x0000_s6210"/>
                </a:ext>
                <a:ext uri="{FF2B5EF4-FFF2-40B4-BE49-F238E27FC236}">
                  <a16:creationId xmlns:a16="http://schemas.microsoft.com/office/drawing/2014/main" id="{00000000-0008-0000-0200-00004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BİRLEŞTİR (CONCATENATE)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121</xdr:row>
          <xdr:rowOff>121920</xdr:rowOff>
        </xdr:from>
        <xdr:to>
          <xdr:col>0</xdr:col>
          <xdr:colOff>1630680</xdr:colOff>
          <xdr:row>123</xdr:row>
          <xdr:rowOff>22860</xdr:rowOff>
        </xdr:to>
        <xdr:sp macro="" textlink="">
          <xdr:nvSpPr>
            <xdr:cNvPr id="6211" name="Option Button 67" hidden="1">
              <a:extLst>
                <a:ext uri="{63B3BB69-23CF-44E3-9099-C40C66FF867C}">
                  <a14:compatExt spid="_x0000_s6211"/>
                </a:ext>
                <a:ext uri="{FF2B5EF4-FFF2-40B4-BE49-F238E27FC236}">
                  <a16:creationId xmlns:a16="http://schemas.microsoft.com/office/drawing/2014/main" id="{00000000-0008-0000-0200-00004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METNEÇEVİR (TEXT)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127</xdr:row>
          <xdr:rowOff>182880</xdr:rowOff>
        </xdr:from>
        <xdr:to>
          <xdr:col>0</xdr:col>
          <xdr:colOff>3589020</xdr:colOff>
          <xdr:row>129</xdr:row>
          <xdr:rowOff>76200</xdr:rowOff>
        </xdr:to>
        <xdr:sp macro="" textlink="">
          <xdr:nvSpPr>
            <xdr:cNvPr id="6212" name="Option Button 68" hidden="1">
              <a:extLst>
                <a:ext uri="{63B3BB69-23CF-44E3-9099-C40C66FF867C}">
                  <a14:compatExt spid="_x0000_s6212"/>
                </a:ext>
                <a:ext uri="{FF2B5EF4-FFF2-40B4-BE49-F238E27FC236}">
                  <a16:creationId xmlns:a16="http://schemas.microsoft.com/office/drawing/2014/main" id="{00000000-0008-0000-0200-00004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YUKARIYUVARLA(A1;1)  -  ROUNDUP(A1;1)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129</xdr:row>
          <xdr:rowOff>0</xdr:rowOff>
        </xdr:from>
        <xdr:to>
          <xdr:col>0</xdr:col>
          <xdr:colOff>4351020</xdr:colOff>
          <xdr:row>130</xdr:row>
          <xdr:rowOff>99060</xdr:rowOff>
        </xdr:to>
        <xdr:sp macro="" textlink="">
          <xdr:nvSpPr>
            <xdr:cNvPr id="6213" name="Option Button 69" hidden="1">
              <a:extLst>
                <a:ext uri="{63B3BB69-23CF-44E3-9099-C40C66FF867C}">
                  <a14:compatExt spid="_x0000_s6213"/>
                </a:ext>
                <a:ext uri="{FF2B5EF4-FFF2-40B4-BE49-F238E27FC236}">
                  <a16:creationId xmlns:a16="http://schemas.microsoft.com/office/drawing/2014/main" id="{00000000-0008-0000-0200-00004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YUKARIYUVARLA(A1; ”0;0”)  -  ROUNDUP(A1;”0;0”)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130</xdr:row>
          <xdr:rowOff>22860</xdr:rowOff>
        </xdr:from>
        <xdr:to>
          <xdr:col>0</xdr:col>
          <xdr:colOff>4229100</xdr:colOff>
          <xdr:row>131</xdr:row>
          <xdr:rowOff>114300</xdr:rowOff>
        </xdr:to>
        <xdr:sp macro="" textlink="">
          <xdr:nvSpPr>
            <xdr:cNvPr id="6214" name="Option Button 70" hidden="1">
              <a:extLst>
                <a:ext uri="{63B3BB69-23CF-44E3-9099-C40C66FF867C}">
                  <a14:compatExt spid="_x0000_s6214"/>
                </a:ext>
                <a:ext uri="{FF2B5EF4-FFF2-40B4-BE49-F238E27FC236}">
                  <a16:creationId xmlns:a16="http://schemas.microsoft.com/office/drawing/2014/main" id="{00000000-0008-0000-0200-00004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AŞAĞIYUVARLA(A1;1)    -   ROUNDDOWN(A1;1)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131</xdr:row>
          <xdr:rowOff>30480</xdr:rowOff>
        </xdr:from>
        <xdr:to>
          <xdr:col>0</xdr:col>
          <xdr:colOff>4632960</xdr:colOff>
          <xdr:row>132</xdr:row>
          <xdr:rowOff>121920</xdr:rowOff>
        </xdr:to>
        <xdr:sp macro="" textlink="">
          <xdr:nvSpPr>
            <xdr:cNvPr id="6215" name="Option Button 71" hidden="1">
              <a:extLst>
                <a:ext uri="{63B3BB69-23CF-44E3-9099-C40C66FF867C}">
                  <a14:compatExt spid="_x0000_s6215"/>
                </a:ext>
                <a:ext uri="{FF2B5EF4-FFF2-40B4-BE49-F238E27FC236}">
                  <a16:creationId xmlns:a16="http://schemas.microsoft.com/office/drawing/2014/main" id="{00000000-0008-0000-0200-00004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AŞAĞIYUVARLA(A1; ”0;0”)  - ROUNDDOWN(A1; ”0;0”)  </a:t>
              </a:r>
            </a:p>
          </xdr:txBody>
        </xdr:sp>
        <xdr:clientData/>
      </xdr:twoCellAnchor>
    </mc:Choice>
    <mc:Fallback/>
  </mc:AlternateContent>
  <xdr:twoCellAnchor>
    <xdr:from>
      <xdr:col>0</xdr:col>
      <xdr:colOff>47625</xdr:colOff>
      <xdr:row>133</xdr:row>
      <xdr:rowOff>87643</xdr:rowOff>
    </xdr:from>
    <xdr:to>
      <xdr:col>0</xdr:col>
      <xdr:colOff>6467475</xdr:colOff>
      <xdr:row>142</xdr:row>
      <xdr:rowOff>125744</xdr:rowOff>
    </xdr:to>
    <xdr:sp macro="" textlink="">
      <xdr:nvSpPr>
        <xdr:cNvPr id="85" name="Yuvarlatılmış Dikdörtgen 84">
          <a:extLst>
            <a:ext uri="{FF2B5EF4-FFF2-40B4-BE49-F238E27FC236}">
              <a16:creationId xmlns:a16="http://schemas.microsoft.com/office/drawing/2014/main" id="{00000000-0008-0000-0200-000055000000}"/>
            </a:ext>
          </a:extLst>
        </xdr:cNvPr>
        <xdr:cNvSpPr/>
      </xdr:nvSpPr>
      <xdr:spPr>
        <a:xfrm>
          <a:off x="47625" y="27004172"/>
          <a:ext cx="6419850" cy="1853454"/>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15: B4:B15 aralığında 400'den büyük ve eşit kaç tane sayı olduğunu veren formül hangisidir?</a:t>
          </a:r>
        </a:p>
        <a:p>
          <a:pPr algn="l"/>
          <a:endParaRPr lang="tr-TR" sz="1400"/>
        </a:p>
        <a:p>
          <a:pPr algn="l"/>
          <a:r>
            <a:rPr lang="tr-TR" sz="1400"/>
            <a:t>A) </a:t>
          </a:r>
        </a:p>
        <a:p>
          <a:pPr algn="l"/>
          <a:r>
            <a:rPr lang="tr-TR" sz="1400"/>
            <a:t>B)</a:t>
          </a:r>
        </a:p>
        <a:p>
          <a:pPr algn="l"/>
          <a:r>
            <a:rPr lang="tr-TR" sz="1400"/>
            <a:t>C)  </a:t>
          </a:r>
        </a:p>
        <a:p>
          <a:pPr algn="l"/>
          <a:r>
            <a:rPr lang="tr-TR" sz="1400"/>
            <a:t>D)</a:t>
          </a:r>
        </a:p>
        <a:p>
          <a:pPr algn="l"/>
          <a:endParaRPr lang="tr-TR" sz="1100"/>
        </a:p>
      </xdr:txBody>
    </xdr:sp>
    <xdr:clientData/>
  </xdr:twoCellAnchor>
  <xdr:twoCellAnchor>
    <xdr:from>
      <xdr:col>0</xdr:col>
      <xdr:colOff>47625</xdr:colOff>
      <xdr:row>142</xdr:row>
      <xdr:rowOff>154878</xdr:rowOff>
    </xdr:from>
    <xdr:to>
      <xdr:col>0</xdr:col>
      <xdr:colOff>6467475</xdr:colOff>
      <xdr:row>151</xdr:row>
      <xdr:rowOff>192979</xdr:rowOff>
    </xdr:to>
    <xdr:sp macro="" textlink="">
      <xdr:nvSpPr>
        <xdr:cNvPr id="86" name="Yuvarlatılmış Dikdörtgen 85">
          <a:extLst>
            <a:ext uri="{FF2B5EF4-FFF2-40B4-BE49-F238E27FC236}">
              <a16:creationId xmlns:a16="http://schemas.microsoft.com/office/drawing/2014/main" id="{00000000-0008-0000-0200-000056000000}"/>
            </a:ext>
          </a:extLst>
        </xdr:cNvPr>
        <xdr:cNvSpPr/>
      </xdr:nvSpPr>
      <xdr:spPr>
        <a:xfrm>
          <a:off x="47625" y="28886760"/>
          <a:ext cx="6419850" cy="1853454"/>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16: Aşağıdaki hangi fonksiyon gerekli düzenlemeler yapıldığında 0-500 arasındaki değerleri A-F harfleri arasında altı aralıkta derecelendirebilir. </a:t>
          </a:r>
        </a:p>
        <a:p>
          <a:pPr algn="l"/>
          <a:endParaRPr lang="tr-TR" sz="1400"/>
        </a:p>
        <a:p>
          <a:pPr algn="l"/>
          <a:r>
            <a:rPr lang="tr-TR" sz="1400"/>
            <a:t>A) </a:t>
          </a:r>
        </a:p>
        <a:p>
          <a:pPr algn="l"/>
          <a:r>
            <a:rPr lang="tr-TR" sz="1400"/>
            <a:t>B)</a:t>
          </a:r>
        </a:p>
        <a:p>
          <a:pPr algn="l"/>
          <a:r>
            <a:rPr lang="tr-TR" sz="1400"/>
            <a:t>C)</a:t>
          </a:r>
        </a:p>
        <a:p>
          <a:pPr algn="l"/>
          <a:r>
            <a:rPr lang="tr-TR" sz="1400"/>
            <a:t>D)</a:t>
          </a:r>
        </a:p>
        <a:p>
          <a:pPr algn="l"/>
          <a:endParaRPr lang="tr-TR" sz="1100"/>
        </a:p>
      </xdr:txBody>
    </xdr:sp>
    <xdr:clientData/>
  </xdr:twoCellAnchor>
  <xdr:twoCellAnchor>
    <xdr:from>
      <xdr:col>0</xdr:col>
      <xdr:colOff>47625</xdr:colOff>
      <xdr:row>152</xdr:row>
      <xdr:rowOff>31613</xdr:rowOff>
    </xdr:from>
    <xdr:to>
      <xdr:col>0</xdr:col>
      <xdr:colOff>6467475</xdr:colOff>
      <xdr:row>161</xdr:row>
      <xdr:rowOff>69714</xdr:rowOff>
    </xdr:to>
    <xdr:sp macro="" textlink="">
      <xdr:nvSpPr>
        <xdr:cNvPr id="87" name="Yuvarlatılmış Dikdörtgen 86">
          <a:extLst>
            <a:ext uri="{FF2B5EF4-FFF2-40B4-BE49-F238E27FC236}">
              <a16:creationId xmlns:a16="http://schemas.microsoft.com/office/drawing/2014/main" id="{00000000-0008-0000-0200-000057000000}"/>
            </a:ext>
          </a:extLst>
        </xdr:cNvPr>
        <xdr:cNvSpPr/>
      </xdr:nvSpPr>
      <xdr:spPr>
        <a:xfrm>
          <a:off x="47625" y="30780554"/>
          <a:ext cx="6419850" cy="1853454"/>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17: Hangisi bir fonksiyon grubu değildir?</a:t>
          </a:r>
        </a:p>
        <a:p>
          <a:pPr algn="l"/>
          <a:endParaRPr lang="tr-TR" sz="1400"/>
        </a:p>
        <a:p>
          <a:pPr algn="l"/>
          <a:endParaRPr lang="tr-TR" sz="1400"/>
        </a:p>
        <a:p>
          <a:pPr algn="l"/>
          <a:r>
            <a:rPr lang="tr-TR" sz="1400"/>
            <a:t>A) </a:t>
          </a:r>
        </a:p>
        <a:p>
          <a:pPr algn="l"/>
          <a:r>
            <a:rPr lang="tr-TR" sz="1400"/>
            <a:t>B)</a:t>
          </a:r>
        </a:p>
        <a:p>
          <a:pPr algn="l"/>
          <a:r>
            <a:rPr lang="tr-TR" sz="1400"/>
            <a:t>C)</a:t>
          </a:r>
        </a:p>
        <a:p>
          <a:pPr algn="l"/>
          <a:r>
            <a:rPr lang="tr-TR" sz="1400"/>
            <a:t>D)</a:t>
          </a:r>
        </a:p>
        <a:p>
          <a:pPr algn="l"/>
          <a:endParaRPr lang="tr-TR" sz="1100"/>
        </a:p>
      </xdr:txBody>
    </xdr:sp>
    <xdr:clientData/>
  </xdr:twoCellAnchor>
  <xdr:twoCellAnchor>
    <xdr:from>
      <xdr:col>0</xdr:col>
      <xdr:colOff>47625</xdr:colOff>
      <xdr:row>161</xdr:row>
      <xdr:rowOff>98849</xdr:rowOff>
    </xdr:from>
    <xdr:to>
      <xdr:col>0</xdr:col>
      <xdr:colOff>6467475</xdr:colOff>
      <xdr:row>170</xdr:row>
      <xdr:rowOff>136950</xdr:rowOff>
    </xdr:to>
    <xdr:sp macro="" textlink="">
      <xdr:nvSpPr>
        <xdr:cNvPr id="88" name="Yuvarlatılmış Dikdörtgen 87">
          <a:extLst>
            <a:ext uri="{FF2B5EF4-FFF2-40B4-BE49-F238E27FC236}">
              <a16:creationId xmlns:a16="http://schemas.microsoft.com/office/drawing/2014/main" id="{00000000-0008-0000-0200-000058000000}"/>
            </a:ext>
          </a:extLst>
        </xdr:cNvPr>
        <xdr:cNvSpPr/>
      </xdr:nvSpPr>
      <xdr:spPr>
        <a:xfrm>
          <a:off x="47625" y="32663143"/>
          <a:ext cx="6419850" cy="1853454"/>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18: Seçilen alan içinde 70’in üzerindeki sayıların toplanması sağlayan formül hangisidir?</a:t>
          </a:r>
        </a:p>
        <a:p>
          <a:pPr algn="l"/>
          <a:endParaRPr lang="tr-TR" sz="1400"/>
        </a:p>
        <a:p>
          <a:pPr algn="l"/>
          <a:r>
            <a:rPr lang="tr-TR" sz="1400"/>
            <a:t>A) </a:t>
          </a:r>
        </a:p>
        <a:p>
          <a:pPr algn="l"/>
          <a:r>
            <a:rPr lang="tr-TR" sz="1400"/>
            <a:t>B)</a:t>
          </a:r>
        </a:p>
        <a:p>
          <a:pPr algn="l"/>
          <a:r>
            <a:rPr lang="tr-TR" sz="1400"/>
            <a:t>C)</a:t>
          </a:r>
        </a:p>
        <a:p>
          <a:pPr algn="l"/>
          <a:r>
            <a:rPr lang="tr-TR" sz="1400"/>
            <a:t>D)</a:t>
          </a:r>
        </a:p>
        <a:p>
          <a:pPr algn="l"/>
          <a:endParaRPr lang="tr-TR" sz="1100"/>
        </a:p>
      </xdr:txBody>
    </xdr:sp>
    <xdr:clientData/>
  </xdr:twoCellAnchor>
  <xdr:twoCellAnchor>
    <xdr:from>
      <xdr:col>0</xdr:col>
      <xdr:colOff>47625</xdr:colOff>
      <xdr:row>170</xdr:row>
      <xdr:rowOff>188496</xdr:rowOff>
    </xdr:from>
    <xdr:to>
      <xdr:col>0</xdr:col>
      <xdr:colOff>6467475</xdr:colOff>
      <xdr:row>180</xdr:row>
      <xdr:rowOff>24891</xdr:rowOff>
    </xdr:to>
    <xdr:sp macro="" textlink="">
      <xdr:nvSpPr>
        <xdr:cNvPr id="89" name="Yuvarlatılmış Dikdörtgen 88">
          <a:extLst>
            <a:ext uri="{FF2B5EF4-FFF2-40B4-BE49-F238E27FC236}">
              <a16:creationId xmlns:a16="http://schemas.microsoft.com/office/drawing/2014/main" id="{00000000-0008-0000-0200-000059000000}"/>
            </a:ext>
          </a:extLst>
        </xdr:cNvPr>
        <xdr:cNvSpPr/>
      </xdr:nvSpPr>
      <xdr:spPr>
        <a:xfrm>
          <a:off x="47625" y="34568143"/>
          <a:ext cx="6419850" cy="1853454"/>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19: B3 hücresinde bulunan “46-0063-95610” değerindeki  ürün kodunun “0063” bölümünü almak için hangi fonksiyon kullanılır?</a:t>
          </a:r>
        </a:p>
        <a:p>
          <a:pPr algn="l"/>
          <a:endParaRPr lang="tr-TR" sz="1400"/>
        </a:p>
        <a:p>
          <a:pPr algn="l"/>
          <a:r>
            <a:rPr lang="tr-TR" sz="1400"/>
            <a:t>A) </a:t>
          </a:r>
        </a:p>
        <a:p>
          <a:pPr algn="l"/>
          <a:r>
            <a:rPr lang="tr-TR" sz="1400"/>
            <a:t>B)</a:t>
          </a:r>
        </a:p>
        <a:p>
          <a:pPr algn="l"/>
          <a:r>
            <a:rPr lang="tr-TR" sz="1400"/>
            <a:t>C)</a:t>
          </a:r>
        </a:p>
        <a:p>
          <a:pPr algn="l"/>
          <a:r>
            <a:rPr lang="tr-TR" sz="1400"/>
            <a:t>D)</a:t>
          </a:r>
        </a:p>
        <a:p>
          <a:pPr algn="l"/>
          <a:endParaRPr lang="tr-TR" sz="1100"/>
        </a:p>
      </xdr:txBody>
    </xdr:sp>
    <xdr:clientData/>
  </xdr:twoCellAnchor>
  <xdr:twoCellAnchor>
    <xdr:from>
      <xdr:col>0</xdr:col>
      <xdr:colOff>47625</xdr:colOff>
      <xdr:row>180</xdr:row>
      <xdr:rowOff>65231</xdr:rowOff>
    </xdr:from>
    <xdr:to>
      <xdr:col>0</xdr:col>
      <xdr:colOff>6467475</xdr:colOff>
      <xdr:row>189</xdr:row>
      <xdr:rowOff>103332</xdr:rowOff>
    </xdr:to>
    <xdr:sp macro="" textlink="">
      <xdr:nvSpPr>
        <xdr:cNvPr id="90" name="Yuvarlatılmış Dikdörtgen 89">
          <a:extLst>
            <a:ext uri="{FF2B5EF4-FFF2-40B4-BE49-F238E27FC236}">
              <a16:creationId xmlns:a16="http://schemas.microsoft.com/office/drawing/2014/main" id="{00000000-0008-0000-0200-00005A000000}"/>
            </a:ext>
          </a:extLst>
        </xdr:cNvPr>
        <xdr:cNvSpPr/>
      </xdr:nvSpPr>
      <xdr:spPr>
        <a:xfrm>
          <a:off x="47625" y="36461937"/>
          <a:ext cx="6419850" cy="1853454"/>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20: Hangisi</a:t>
          </a:r>
          <a:r>
            <a:rPr lang="tr-TR" sz="1400" baseline="0"/>
            <a:t> doğru (true) değerini döndürür?</a:t>
          </a:r>
        </a:p>
        <a:p>
          <a:pPr algn="l"/>
          <a:endParaRPr lang="tr-TR" sz="1400" baseline="0"/>
        </a:p>
        <a:p>
          <a:pPr algn="l"/>
          <a:endParaRPr lang="tr-TR" sz="1400"/>
        </a:p>
        <a:p>
          <a:pPr algn="l"/>
          <a:r>
            <a:rPr lang="tr-TR" sz="1400"/>
            <a:t>A) </a:t>
          </a:r>
        </a:p>
        <a:p>
          <a:pPr algn="l"/>
          <a:r>
            <a:rPr lang="tr-TR" sz="1400"/>
            <a:t>B)</a:t>
          </a:r>
        </a:p>
        <a:p>
          <a:pPr algn="l"/>
          <a:r>
            <a:rPr lang="tr-TR" sz="1400"/>
            <a:t>C)</a:t>
          </a:r>
        </a:p>
        <a:p>
          <a:pPr algn="l"/>
          <a:r>
            <a:rPr lang="tr-TR" sz="1400"/>
            <a:t>D)</a:t>
          </a:r>
        </a:p>
        <a:p>
          <a:pPr algn="l"/>
          <a:endParaRPr lang="tr-TR" sz="1100"/>
        </a:p>
      </xdr:txBody>
    </xdr:sp>
    <xdr:clientData/>
  </xdr:twoCellAnchor>
  <mc:AlternateContent xmlns:mc="http://schemas.openxmlformats.org/markup-compatibility/2006">
    <mc:Choice xmlns:a14="http://schemas.microsoft.com/office/drawing/2010/main" Requires="a14">
      <xdr:twoCellAnchor editAs="oneCell">
        <xdr:from>
          <xdr:col>0</xdr:col>
          <xdr:colOff>449580</xdr:colOff>
          <xdr:row>137</xdr:row>
          <xdr:rowOff>60960</xdr:rowOff>
        </xdr:from>
        <xdr:to>
          <xdr:col>0</xdr:col>
          <xdr:colOff>3642360</xdr:colOff>
          <xdr:row>138</xdr:row>
          <xdr:rowOff>152400</xdr:rowOff>
        </xdr:to>
        <xdr:sp macro="" textlink="">
          <xdr:nvSpPr>
            <xdr:cNvPr id="6216" name="Option Button 72" hidden="1">
              <a:extLst>
                <a:ext uri="{63B3BB69-23CF-44E3-9099-C40C66FF867C}">
                  <a14:compatExt spid="_x0000_s6216"/>
                </a:ext>
                <a:ext uri="{FF2B5EF4-FFF2-40B4-BE49-F238E27FC236}">
                  <a16:creationId xmlns:a16="http://schemas.microsoft.com/office/drawing/2014/main" id="{00000000-0008-0000-0200-00004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EĞERSAY(B4:B15;"&gt;=400")   -  COUNTIF(B4:B15;"&gt;=400")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457200</xdr:colOff>
          <xdr:row>138</xdr:row>
          <xdr:rowOff>76200</xdr:rowOff>
        </xdr:from>
        <xdr:to>
          <xdr:col>0</xdr:col>
          <xdr:colOff>4381500</xdr:colOff>
          <xdr:row>139</xdr:row>
          <xdr:rowOff>175260</xdr:rowOff>
        </xdr:to>
        <xdr:sp macro="" textlink="">
          <xdr:nvSpPr>
            <xdr:cNvPr id="6217" name="Option Button 73" hidden="1">
              <a:extLst>
                <a:ext uri="{63B3BB69-23CF-44E3-9099-C40C66FF867C}">
                  <a14:compatExt spid="_x0000_s6217"/>
                </a:ext>
                <a:ext uri="{FF2B5EF4-FFF2-40B4-BE49-F238E27FC236}">
                  <a16:creationId xmlns:a16="http://schemas.microsoft.com/office/drawing/2014/main" id="{00000000-0008-0000-0200-00004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EĞERTOPLA(B4:B15;"&gt;=400")      -  SUMIF(B4:B15;&gt;=400)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457199</xdr:colOff>
          <xdr:row>139</xdr:row>
          <xdr:rowOff>99060</xdr:rowOff>
        </xdr:from>
        <xdr:to>
          <xdr:col>0</xdr:col>
          <xdr:colOff>3465442</xdr:colOff>
          <xdr:row>140</xdr:row>
          <xdr:rowOff>190500</xdr:rowOff>
        </xdr:to>
        <xdr:sp macro="" textlink="">
          <xdr:nvSpPr>
            <xdr:cNvPr id="6218" name="Option Button 74" hidden="1">
              <a:extLst>
                <a:ext uri="{63B3BB69-23CF-44E3-9099-C40C66FF867C}">
                  <a14:compatExt spid="_x0000_s6218"/>
                </a:ext>
                <a:ext uri="{FF2B5EF4-FFF2-40B4-BE49-F238E27FC236}">
                  <a16:creationId xmlns:a16="http://schemas.microsoft.com/office/drawing/2014/main" id="{00000000-0008-0000-0200-00004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ESAY (B4:b15;"&gt;400)      -      COUNTS(B4:b15;"&gt;400)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457199</xdr:colOff>
          <xdr:row>140</xdr:row>
          <xdr:rowOff>106680</xdr:rowOff>
        </xdr:from>
        <xdr:to>
          <xdr:col>0</xdr:col>
          <xdr:colOff>3465442</xdr:colOff>
          <xdr:row>142</xdr:row>
          <xdr:rowOff>0</xdr:rowOff>
        </xdr:to>
        <xdr:sp macro="" textlink="">
          <xdr:nvSpPr>
            <xdr:cNvPr id="6219" name="Option Button 75" hidden="1">
              <a:extLst>
                <a:ext uri="{63B3BB69-23CF-44E3-9099-C40C66FF867C}">
                  <a14:compatExt spid="_x0000_s6219"/>
                </a:ext>
                <a:ext uri="{FF2B5EF4-FFF2-40B4-BE49-F238E27FC236}">
                  <a16:creationId xmlns:a16="http://schemas.microsoft.com/office/drawing/2014/main" id="{00000000-0008-0000-0200-00004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SAYE (B4:b15;"&gt;400)    ;  ICOUNT (B4:b15;"&gt;400)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146</xdr:row>
          <xdr:rowOff>114300</xdr:rowOff>
        </xdr:from>
        <xdr:to>
          <xdr:col>0</xdr:col>
          <xdr:colOff>1630680</xdr:colOff>
          <xdr:row>148</xdr:row>
          <xdr:rowOff>7620</xdr:rowOff>
        </xdr:to>
        <xdr:sp macro="" textlink="">
          <xdr:nvSpPr>
            <xdr:cNvPr id="6220" name="Option Button 76" hidden="1">
              <a:extLst>
                <a:ext uri="{63B3BB69-23CF-44E3-9099-C40C66FF867C}">
                  <a14:compatExt spid="_x0000_s6220"/>
                </a:ext>
                <a:ext uri="{FF2B5EF4-FFF2-40B4-BE49-F238E27FC236}">
                  <a16:creationId xmlns:a16="http://schemas.microsoft.com/office/drawing/2014/main" id="{00000000-0008-0000-0200-00004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SIRALA (SORT)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441960</xdr:colOff>
          <xdr:row>147</xdr:row>
          <xdr:rowOff>137160</xdr:rowOff>
        </xdr:from>
        <xdr:to>
          <xdr:col>0</xdr:col>
          <xdr:colOff>1638300</xdr:colOff>
          <xdr:row>149</xdr:row>
          <xdr:rowOff>30480</xdr:rowOff>
        </xdr:to>
        <xdr:sp macro="" textlink="">
          <xdr:nvSpPr>
            <xdr:cNvPr id="6221" name="Option Button 77" hidden="1">
              <a:extLst>
                <a:ext uri="{63B3BB69-23CF-44E3-9099-C40C66FF867C}">
                  <a14:compatExt spid="_x0000_s6221"/>
                </a:ext>
                <a:ext uri="{FF2B5EF4-FFF2-40B4-BE49-F238E27FC236}">
                  <a16:creationId xmlns:a16="http://schemas.microsoft.com/office/drawing/2014/main" id="{00000000-0008-0000-0200-00004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BUL (FIND)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441960</xdr:colOff>
          <xdr:row>148</xdr:row>
          <xdr:rowOff>152400</xdr:rowOff>
        </xdr:from>
        <xdr:to>
          <xdr:col>0</xdr:col>
          <xdr:colOff>1638300</xdr:colOff>
          <xdr:row>150</xdr:row>
          <xdr:rowOff>45720</xdr:rowOff>
        </xdr:to>
        <xdr:sp macro="" textlink="">
          <xdr:nvSpPr>
            <xdr:cNvPr id="6222" name="Option Button 78" hidden="1">
              <a:extLst>
                <a:ext uri="{63B3BB69-23CF-44E3-9099-C40C66FF867C}">
                  <a14:compatExt spid="_x0000_s6222"/>
                </a:ext>
                <a:ext uri="{FF2B5EF4-FFF2-40B4-BE49-F238E27FC236}">
                  <a16:creationId xmlns:a16="http://schemas.microsoft.com/office/drawing/2014/main" id="{00000000-0008-0000-0200-00004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ARA (LOOKUP)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441960</xdr:colOff>
          <xdr:row>149</xdr:row>
          <xdr:rowOff>160020</xdr:rowOff>
        </xdr:from>
        <xdr:to>
          <xdr:col>0</xdr:col>
          <xdr:colOff>1638300</xdr:colOff>
          <xdr:row>151</xdr:row>
          <xdr:rowOff>60960</xdr:rowOff>
        </xdr:to>
        <xdr:sp macro="" textlink="">
          <xdr:nvSpPr>
            <xdr:cNvPr id="6223" name="Option Button 79" hidden="1">
              <a:extLst>
                <a:ext uri="{63B3BB69-23CF-44E3-9099-C40C66FF867C}">
                  <a14:compatExt spid="_x0000_s6223"/>
                </a:ext>
                <a:ext uri="{FF2B5EF4-FFF2-40B4-BE49-F238E27FC236}">
                  <a16:creationId xmlns:a16="http://schemas.microsoft.com/office/drawing/2014/main" id="{00000000-0008-0000-0200-00004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MBUL (SEARCH)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155</xdr:row>
          <xdr:rowOff>190500</xdr:rowOff>
        </xdr:from>
        <xdr:to>
          <xdr:col>0</xdr:col>
          <xdr:colOff>1623060</xdr:colOff>
          <xdr:row>157</xdr:row>
          <xdr:rowOff>83820</xdr:rowOff>
        </xdr:to>
        <xdr:sp macro="" textlink="">
          <xdr:nvSpPr>
            <xdr:cNvPr id="6224" name="Option Button 80" hidden="1">
              <a:extLst>
                <a:ext uri="{63B3BB69-23CF-44E3-9099-C40C66FF867C}">
                  <a14:compatExt spid="_x0000_s6224"/>
                </a:ext>
                <a:ext uri="{FF2B5EF4-FFF2-40B4-BE49-F238E27FC236}">
                  <a16:creationId xmlns:a16="http://schemas.microsoft.com/office/drawing/2014/main" id="{00000000-0008-0000-0200-00005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Finansal (Financial)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157</xdr:row>
          <xdr:rowOff>7620</xdr:rowOff>
        </xdr:from>
        <xdr:to>
          <xdr:col>0</xdr:col>
          <xdr:colOff>3230880</xdr:colOff>
          <xdr:row>158</xdr:row>
          <xdr:rowOff>106680</xdr:rowOff>
        </xdr:to>
        <xdr:sp macro="" textlink="">
          <xdr:nvSpPr>
            <xdr:cNvPr id="6225" name="Option Button 81" hidden="1">
              <a:extLst>
                <a:ext uri="{63B3BB69-23CF-44E3-9099-C40C66FF867C}">
                  <a14:compatExt spid="_x0000_s6225"/>
                </a:ext>
                <a:ext uri="{FF2B5EF4-FFF2-40B4-BE49-F238E27FC236}">
                  <a16:creationId xmlns:a16="http://schemas.microsoft.com/office/drawing/2014/main" id="{00000000-0008-0000-0200-00005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Aritmetik ve Matematik (Arithmatic and Mathematic)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158</xdr:row>
          <xdr:rowOff>30480</xdr:rowOff>
        </xdr:from>
        <xdr:to>
          <xdr:col>0</xdr:col>
          <xdr:colOff>1798320</xdr:colOff>
          <xdr:row>159</xdr:row>
          <xdr:rowOff>121920</xdr:rowOff>
        </xdr:to>
        <xdr:sp macro="" textlink="">
          <xdr:nvSpPr>
            <xdr:cNvPr id="6226" name="Option Button 82" hidden="1">
              <a:extLst>
                <a:ext uri="{63B3BB69-23CF-44E3-9099-C40C66FF867C}">
                  <a14:compatExt spid="_x0000_s6226"/>
                </a:ext>
                <a:ext uri="{FF2B5EF4-FFF2-40B4-BE49-F238E27FC236}">
                  <a16:creationId xmlns:a16="http://schemas.microsoft.com/office/drawing/2014/main" id="{00000000-0008-0000-0200-00005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Tarih ve Saat (Data and Time)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159</xdr:row>
          <xdr:rowOff>38100</xdr:rowOff>
        </xdr:from>
        <xdr:to>
          <xdr:col>0</xdr:col>
          <xdr:colOff>1630680</xdr:colOff>
          <xdr:row>160</xdr:row>
          <xdr:rowOff>137160</xdr:rowOff>
        </xdr:to>
        <xdr:sp macro="" textlink="">
          <xdr:nvSpPr>
            <xdr:cNvPr id="6227" name="Option Button 83" hidden="1">
              <a:extLst>
                <a:ext uri="{63B3BB69-23CF-44E3-9099-C40C66FF867C}">
                  <a14:compatExt spid="_x0000_s6227"/>
                </a:ext>
                <a:ext uri="{FF2B5EF4-FFF2-40B4-BE49-F238E27FC236}">
                  <a16:creationId xmlns:a16="http://schemas.microsoft.com/office/drawing/2014/main" id="{00000000-0008-0000-0200-00005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Metin (Text)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165</xdr:row>
          <xdr:rowOff>38100</xdr:rowOff>
        </xdr:from>
        <xdr:to>
          <xdr:col>0</xdr:col>
          <xdr:colOff>3886200</xdr:colOff>
          <xdr:row>166</xdr:row>
          <xdr:rowOff>137160</xdr:rowOff>
        </xdr:to>
        <xdr:sp macro="" textlink="">
          <xdr:nvSpPr>
            <xdr:cNvPr id="6228" name="Option Button 84" hidden="1">
              <a:extLst>
                <a:ext uri="{63B3BB69-23CF-44E3-9099-C40C66FF867C}">
                  <a14:compatExt spid="_x0000_s6228"/>
                </a:ext>
                <a:ext uri="{FF2B5EF4-FFF2-40B4-BE49-F238E27FC236}">
                  <a16:creationId xmlns:a16="http://schemas.microsoft.com/office/drawing/2014/main" id="{00000000-0008-0000-0200-00005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ETOPLA(a1:a10;”&gt;70”)    -   SUMIF(a1:a10;"&gt;70")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166</xdr:row>
          <xdr:rowOff>60960</xdr:rowOff>
        </xdr:from>
        <xdr:to>
          <xdr:col>0</xdr:col>
          <xdr:colOff>4030980</xdr:colOff>
          <xdr:row>167</xdr:row>
          <xdr:rowOff>152400</xdr:rowOff>
        </xdr:to>
        <xdr:sp macro="" textlink="">
          <xdr:nvSpPr>
            <xdr:cNvPr id="6229" name="Option Button 85" hidden="1">
              <a:extLst>
                <a:ext uri="{63B3BB69-23CF-44E3-9099-C40C66FF867C}">
                  <a14:compatExt spid="_x0000_s6229"/>
                </a:ext>
                <a:ext uri="{FF2B5EF4-FFF2-40B4-BE49-F238E27FC236}">
                  <a16:creationId xmlns:a16="http://schemas.microsoft.com/office/drawing/2014/main" id="{00000000-0008-0000-0200-00005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EĞERSAY(a1:a10;EĞER(a1&gt;70)  -  COUNTIF(a1:a10;IF(A1&gt;70))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167</xdr:row>
          <xdr:rowOff>76200</xdr:rowOff>
        </xdr:from>
        <xdr:to>
          <xdr:col>0</xdr:col>
          <xdr:colOff>3947160</xdr:colOff>
          <xdr:row>168</xdr:row>
          <xdr:rowOff>175260</xdr:rowOff>
        </xdr:to>
        <xdr:sp macro="" textlink="">
          <xdr:nvSpPr>
            <xdr:cNvPr id="6230" name="Option Button 86" hidden="1">
              <a:extLst>
                <a:ext uri="{63B3BB69-23CF-44E3-9099-C40C66FF867C}">
                  <a14:compatExt spid="_x0000_s6230"/>
                </a:ext>
                <a:ext uri="{FF2B5EF4-FFF2-40B4-BE49-F238E27FC236}">
                  <a16:creationId xmlns:a16="http://schemas.microsoft.com/office/drawing/2014/main" id="{00000000-0008-0000-0200-00005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ETOPLA(a1:a10;EĞER(&gt;70))   -  SUMIF(a1:a10;IF(&gt;70))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168</xdr:row>
          <xdr:rowOff>83820</xdr:rowOff>
        </xdr:from>
        <xdr:to>
          <xdr:col>0</xdr:col>
          <xdr:colOff>2354580</xdr:colOff>
          <xdr:row>169</xdr:row>
          <xdr:rowOff>182880</xdr:rowOff>
        </xdr:to>
        <xdr:sp macro="" textlink="">
          <xdr:nvSpPr>
            <xdr:cNvPr id="6231" name="Option Button 87" hidden="1">
              <a:extLst>
                <a:ext uri="{63B3BB69-23CF-44E3-9099-C40C66FF867C}">
                  <a14:compatExt spid="_x0000_s6231"/>
                </a:ext>
                <a:ext uri="{FF2B5EF4-FFF2-40B4-BE49-F238E27FC236}">
                  <a16:creationId xmlns:a16="http://schemas.microsoft.com/office/drawing/2014/main" id="{00000000-0008-0000-0200-00005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SAY ("&gt;70)    -   COUNT("&gt;70")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174</xdr:row>
          <xdr:rowOff>137160</xdr:rowOff>
        </xdr:from>
        <xdr:to>
          <xdr:col>0</xdr:col>
          <xdr:colOff>1623060</xdr:colOff>
          <xdr:row>176</xdr:row>
          <xdr:rowOff>30480</xdr:rowOff>
        </xdr:to>
        <xdr:sp macro="" textlink="">
          <xdr:nvSpPr>
            <xdr:cNvPr id="6232" name="Option Button 88" hidden="1">
              <a:extLst>
                <a:ext uri="{63B3BB69-23CF-44E3-9099-C40C66FF867C}">
                  <a14:compatExt spid="_x0000_s6232"/>
                </a:ext>
                <a:ext uri="{FF2B5EF4-FFF2-40B4-BE49-F238E27FC236}">
                  <a16:creationId xmlns:a16="http://schemas.microsoft.com/office/drawing/2014/main" id="{00000000-0008-0000-0200-00005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PARÇAAL (MID)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175</xdr:row>
          <xdr:rowOff>152400</xdr:rowOff>
        </xdr:from>
        <xdr:to>
          <xdr:col>0</xdr:col>
          <xdr:colOff>1630680</xdr:colOff>
          <xdr:row>177</xdr:row>
          <xdr:rowOff>45720</xdr:rowOff>
        </xdr:to>
        <xdr:sp macro="" textlink="">
          <xdr:nvSpPr>
            <xdr:cNvPr id="6233" name="Option Button 89" hidden="1">
              <a:extLst>
                <a:ext uri="{63B3BB69-23CF-44E3-9099-C40C66FF867C}">
                  <a14:compatExt spid="_x0000_s6233"/>
                </a:ext>
                <a:ext uri="{FF2B5EF4-FFF2-40B4-BE49-F238E27FC236}">
                  <a16:creationId xmlns:a16="http://schemas.microsoft.com/office/drawing/2014/main" id="{00000000-0008-0000-0200-00005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SOLDAN (LEFT)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176</xdr:row>
          <xdr:rowOff>175260</xdr:rowOff>
        </xdr:from>
        <xdr:to>
          <xdr:col>0</xdr:col>
          <xdr:colOff>1630680</xdr:colOff>
          <xdr:row>178</xdr:row>
          <xdr:rowOff>68580</xdr:rowOff>
        </xdr:to>
        <xdr:sp macro="" textlink="">
          <xdr:nvSpPr>
            <xdr:cNvPr id="6234" name="Option Button 90" hidden="1">
              <a:extLst>
                <a:ext uri="{63B3BB69-23CF-44E3-9099-C40C66FF867C}">
                  <a14:compatExt spid="_x0000_s6234"/>
                </a:ext>
                <a:ext uri="{FF2B5EF4-FFF2-40B4-BE49-F238E27FC236}">
                  <a16:creationId xmlns:a16="http://schemas.microsoft.com/office/drawing/2014/main" id="{00000000-0008-0000-0200-00005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SAĞDAN (RIGHT)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177</xdr:row>
          <xdr:rowOff>182880</xdr:rowOff>
        </xdr:from>
        <xdr:to>
          <xdr:col>0</xdr:col>
          <xdr:colOff>3451860</xdr:colOff>
          <xdr:row>179</xdr:row>
          <xdr:rowOff>76200</xdr:rowOff>
        </xdr:to>
        <xdr:sp macro="" textlink="">
          <xdr:nvSpPr>
            <xdr:cNvPr id="6235" name="Option Button 91" hidden="1">
              <a:extLst>
                <a:ext uri="{63B3BB69-23CF-44E3-9099-C40C66FF867C}">
                  <a14:compatExt spid="_x0000_s6235"/>
                </a:ext>
                <a:ext uri="{FF2B5EF4-FFF2-40B4-BE49-F238E27FC236}">
                  <a16:creationId xmlns:a16="http://schemas.microsoft.com/office/drawing/2014/main" id="{00000000-0008-0000-0200-00005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BUL ve SAĞDAN  -   FIND ve RIGHT ile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388620</xdr:colOff>
          <xdr:row>184</xdr:row>
          <xdr:rowOff>22860</xdr:rowOff>
        </xdr:from>
        <xdr:to>
          <xdr:col>0</xdr:col>
          <xdr:colOff>3124200</xdr:colOff>
          <xdr:row>185</xdr:row>
          <xdr:rowOff>121920</xdr:rowOff>
        </xdr:to>
        <xdr:sp macro="" textlink="">
          <xdr:nvSpPr>
            <xdr:cNvPr id="6236" name="Option Button 92" hidden="1">
              <a:extLst>
                <a:ext uri="{63B3BB69-23CF-44E3-9099-C40C66FF867C}">
                  <a14:compatExt spid="_x0000_s6236"/>
                </a:ext>
                <a:ext uri="{FF2B5EF4-FFF2-40B4-BE49-F238E27FC236}">
                  <a16:creationId xmlns:a16="http://schemas.microsoft.com/office/drawing/2014/main" id="{00000000-0008-0000-0200-00005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VE(1=1;1=2)     -   AND(1=1;1=2)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403860</xdr:colOff>
          <xdr:row>185</xdr:row>
          <xdr:rowOff>45720</xdr:rowOff>
        </xdr:from>
        <xdr:to>
          <xdr:col>0</xdr:col>
          <xdr:colOff>3375660</xdr:colOff>
          <xdr:row>186</xdr:row>
          <xdr:rowOff>144780</xdr:rowOff>
        </xdr:to>
        <xdr:sp macro="" textlink="">
          <xdr:nvSpPr>
            <xdr:cNvPr id="6237" name="Option Button 93" hidden="1">
              <a:extLst>
                <a:ext uri="{63B3BB69-23CF-44E3-9099-C40C66FF867C}">
                  <a14:compatExt spid="_x0000_s6237"/>
                </a:ext>
                <a:ext uri="{FF2B5EF4-FFF2-40B4-BE49-F238E27FC236}">
                  <a16:creationId xmlns:a16="http://schemas.microsoft.com/office/drawing/2014/main" id="{00000000-0008-0000-0200-00005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YADA(1=1;1=2)     -   OR(1=1;1=2)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403860</xdr:colOff>
          <xdr:row>186</xdr:row>
          <xdr:rowOff>68580</xdr:rowOff>
        </xdr:from>
        <xdr:to>
          <xdr:col>0</xdr:col>
          <xdr:colOff>1600200</xdr:colOff>
          <xdr:row>187</xdr:row>
          <xdr:rowOff>160020</xdr:rowOff>
        </xdr:to>
        <xdr:sp macro="" textlink="">
          <xdr:nvSpPr>
            <xdr:cNvPr id="6238" name="Option Button 94" hidden="1">
              <a:extLst>
                <a:ext uri="{63B3BB69-23CF-44E3-9099-C40C66FF867C}">
                  <a14:compatExt spid="_x0000_s6238"/>
                </a:ext>
                <a:ext uri="{FF2B5EF4-FFF2-40B4-BE49-F238E27FC236}">
                  <a16:creationId xmlns:a16="http://schemas.microsoft.com/office/drawing/2014/main" id="{00000000-0008-0000-0200-00005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EĞER(1&gt;2)   - IF (1&gt;2)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403860</xdr:colOff>
          <xdr:row>187</xdr:row>
          <xdr:rowOff>76200</xdr:rowOff>
        </xdr:from>
        <xdr:to>
          <xdr:col>0</xdr:col>
          <xdr:colOff>1600200</xdr:colOff>
          <xdr:row>188</xdr:row>
          <xdr:rowOff>175260</xdr:rowOff>
        </xdr:to>
        <xdr:sp macro="" textlink="">
          <xdr:nvSpPr>
            <xdr:cNvPr id="6239" name="Option Button 95" hidden="1">
              <a:extLst>
                <a:ext uri="{63B3BB69-23CF-44E3-9099-C40C66FF867C}">
                  <a14:compatExt spid="_x0000_s6239"/>
                </a:ext>
                <a:ext uri="{FF2B5EF4-FFF2-40B4-BE49-F238E27FC236}">
                  <a16:creationId xmlns:a16="http://schemas.microsoft.com/office/drawing/2014/main" id="{00000000-0008-0000-0200-00005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EĞER (1=1)     -   IF(1=1)</a:t>
              </a:r>
            </a:p>
          </xdr:txBody>
        </xdr:sp>
        <xdr:clientData/>
      </xdr:twoCellAnchor>
    </mc:Choice>
    <mc:Fallback/>
  </mc:AlternateContent>
  <xdr:oneCellAnchor>
    <xdr:from>
      <xdr:col>5</xdr:col>
      <xdr:colOff>236883</xdr:colOff>
      <xdr:row>1</xdr:row>
      <xdr:rowOff>57976</xdr:rowOff>
    </xdr:from>
    <xdr:ext cx="3018182" cy="1134719"/>
    <xdr:sp macro="" textlink="">
      <xdr:nvSpPr>
        <xdr:cNvPr id="8" name="Metin kutusu 7">
          <a:extLst>
            <a:ext uri="{FF2B5EF4-FFF2-40B4-BE49-F238E27FC236}">
              <a16:creationId xmlns:a16="http://schemas.microsoft.com/office/drawing/2014/main" id="{00000000-0008-0000-0200-000008000000}"/>
            </a:ext>
          </a:extLst>
        </xdr:cNvPr>
        <xdr:cNvSpPr txBox="1"/>
      </xdr:nvSpPr>
      <xdr:spPr>
        <a:xfrm>
          <a:off x="6722166" y="256759"/>
          <a:ext cx="3018182" cy="1134719"/>
        </a:xfrm>
        <a:prstGeom prst="rect">
          <a:avLst/>
        </a:prstGeom>
        <a:solidFill>
          <a:srgbClr val="FFC00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tr-TR" sz="1100"/>
            <a:t>NOT: Fonksiyon</a:t>
          </a:r>
          <a:r>
            <a:rPr lang="tr-TR" sz="1100" baseline="0"/>
            <a:t> adları Türkçe ve parantez için İngilizce olarak kullanılmıştır. </a:t>
          </a:r>
        </a:p>
        <a:p>
          <a:r>
            <a:rPr lang="tr-TR" sz="1100" baseline="0"/>
            <a:t>TOPLA (SUM) ya da aralarında tire ile </a:t>
          </a:r>
        </a:p>
        <a:p>
          <a:r>
            <a:rPr lang="tr-TR" sz="1100" baseline="0"/>
            <a:t>TOPLA - SUM  gibi gösterilmiştir. </a:t>
          </a:r>
        </a:p>
        <a:p>
          <a:endParaRPr lang="tr-TR" sz="1100"/>
        </a:p>
      </xdr:txBody>
    </xdr:sp>
    <xdr:clientData/>
  </xdr:oneCellAnchor>
  <xdr:twoCellAnchor>
    <xdr:from>
      <xdr:col>0</xdr:col>
      <xdr:colOff>47625</xdr:colOff>
      <xdr:row>189</xdr:row>
      <xdr:rowOff>131906</xdr:rowOff>
    </xdr:from>
    <xdr:to>
      <xdr:col>0</xdr:col>
      <xdr:colOff>6467475</xdr:colOff>
      <xdr:row>198</xdr:row>
      <xdr:rowOff>170007</xdr:rowOff>
    </xdr:to>
    <xdr:sp macro="" textlink="">
      <xdr:nvSpPr>
        <xdr:cNvPr id="118" name="Yuvarlatılmış Dikdörtgen 117">
          <a:extLst>
            <a:ext uri="{FF2B5EF4-FFF2-40B4-BE49-F238E27FC236}">
              <a16:creationId xmlns:a16="http://schemas.microsoft.com/office/drawing/2014/main" id="{00000000-0008-0000-0200-000076000000}"/>
            </a:ext>
          </a:extLst>
        </xdr:cNvPr>
        <xdr:cNvSpPr/>
      </xdr:nvSpPr>
      <xdr:spPr>
        <a:xfrm>
          <a:off x="47625" y="38031881"/>
          <a:ext cx="6419850" cy="1838326"/>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21: Pivot tablo (Özet tablo) hangilerini yapabilir? </a:t>
          </a:r>
          <a:endParaRPr lang="tr-TR" sz="1400" baseline="0"/>
        </a:p>
        <a:p>
          <a:pPr algn="l"/>
          <a:endParaRPr lang="tr-TR" sz="1400"/>
        </a:p>
        <a:p>
          <a:pPr algn="l"/>
          <a:r>
            <a:rPr lang="tr-TR" sz="1400"/>
            <a:t>A) </a:t>
          </a:r>
        </a:p>
        <a:p>
          <a:pPr algn="l"/>
          <a:r>
            <a:rPr lang="tr-TR" sz="1400"/>
            <a:t>B)</a:t>
          </a:r>
        </a:p>
        <a:p>
          <a:pPr algn="l"/>
          <a:r>
            <a:rPr lang="tr-TR" sz="1400"/>
            <a:t>C)</a:t>
          </a:r>
        </a:p>
        <a:p>
          <a:pPr algn="l"/>
          <a:r>
            <a:rPr lang="tr-TR" sz="1400"/>
            <a:t>D)</a:t>
          </a:r>
        </a:p>
        <a:p>
          <a:pPr algn="l"/>
          <a:r>
            <a:rPr lang="tr-TR" sz="1400"/>
            <a:t>E)</a:t>
          </a:r>
        </a:p>
        <a:p>
          <a:pPr algn="l"/>
          <a:endParaRPr lang="tr-TR" sz="1400"/>
        </a:p>
        <a:p>
          <a:pPr algn="l"/>
          <a:endParaRPr lang="tr-TR" sz="1100"/>
        </a:p>
      </xdr:txBody>
    </xdr:sp>
    <xdr:clientData/>
  </xdr:twoCellAnchor>
  <xdr:twoCellAnchor>
    <xdr:from>
      <xdr:col>0</xdr:col>
      <xdr:colOff>47625</xdr:colOff>
      <xdr:row>199</xdr:row>
      <xdr:rowOff>46181</xdr:rowOff>
    </xdr:from>
    <xdr:to>
      <xdr:col>0</xdr:col>
      <xdr:colOff>6467475</xdr:colOff>
      <xdr:row>208</xdr:row>
      <xdr:rowOff>84282</xdr:rowOff>
    </xdr:to>
    <xdr:sp macro="" textlink="">
      <xdr:nvSpPr>
        <xdr:cNvPr id="128" name="Yuvarlatılmış Dikdörtgen 127">
          <a:extLst>
            <a:ext uri="{FF2B5EF4-FFF2-40B4-BE49-F238E27FC236}">
              <a16:creationId xmlns:a16="http://schemas.microsoft.com/office/drawing/2014/main" id="{00000000-0008-0000-0200-000080000000}"/>
            </a:ext>
          </a:extLst>
        </xdr:cNvPr>
        <xdr:cNvSpPr/>
      </xdr:nvSpPr>
      <xdr:spPr>
        <a:xfrm>
          <a:off x="47625" y="39946406"/>
          <a:ext cx="6419850" cy="1838326"/>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22: Hangisi</a:t>
          </a:r>
          <a:r>
            <a:rPr lang="tr-TR" sz="1400" baseline="0"/>
            <a:t> sıralama (sort) seçeneği değildir?</a:t>
          </a:r>
        </a:p>
        <a:p>
          <a:pPr algn="l"/>
          <a:endParaRPr lang="tr-TR" sz="1400" baseline="0"/>
        </a:p>
        <a:p>
          <a:pPr algn="l"/>
          <a:endParaRPr lang="tr-TR" sz="1400"/>
        </a:p>
        <a:p>
          <a:pPr algn="l"/>
          <a:r>
            <a:rPr lang="tr-TR" sz="1400"/>
            <a:t>A) </a:t>
          </a:r>
        </a:p>
        <a:p>
          <a:pPr algn="l"/>
          <a:r>
            <a:rPr lang="tr-TR" sz="1400"/>
            <a:t>B)</a:t>
          </a:r>
        </a:p>
        <a:p>
          <a:pPr algn="l"/>
          <a:r>
            <a:rPr lang="tr-TR" sz="1400"/>
            <a:t>C)</a:t>
          </a:r>
        </a:p>
        <a:p>
          <a:pPr algn="l"/>
          <a:r>
            <a:rPr lang="tr-TR" sz="1400"/>
            <a:t>D)</a:t>
          </a:r>
        </a:p>
        <a:p>
          <a:pPr algn="l"/>
          <a:endParaRPr lang="tr-TR" sz="1100"/>
        </a:p>
      </xdr:txBody>
    </xdr:sp>
    <xdr:clientData/>
  </xdr:twoCellAnchor>
  <xdr:twoCellAnchor>
    <xdr:from>
      <xdr:col>0</xdr:col>
      <xdr:colOff>41413</xdr:colOff>
      <xdr:row>208</xdr:row>
      <xdr:rowOff>121139</xdr:rowOff>
    </xdr:from>
    <xdr:to>
      <xdr:col>0</xdr:col>
      <xdr:colOff>6461263</xdr:colOff>
      <xdr:row>217</xdr:row>
      <xdr:rowOff>159240</xdr:rowOff>
    </xdr:to>
    <xdr:sp macro="" textlink="">
      <xdr:nvSpPr>
        <xdr:cNvPr id="129" name="Yuvarlatılmış Dikdörtgen 128">
          <a:extLst>
            <a:ext uri="{FF2B5EF4-FFF2-40B4-BE49-F238E27FC236}">
              <a16:creationId xmlns:a16="http://schemas.microsoft.com/office/drawing/2014/main" id="{00000000-0008-0000-0200-000081000000}"/>
            </a:ext>
          </a:extLst>
        </xdr:cNvPr>
        <xdr:cNvSpPr/>
      </xdr:nvSpPr>
      <xdr:spPr>
        <a:xfrm>
          <a:off x="41413" y="41567313"/>
          <a:ext cx="6419850" cy="1827144"/>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23: Hangisi</a:t>
          </a:r>
          <a:r>
            <a:rPr lang="tr-TR" sz="1400" baseline="0"/>
            <a:t> sıralama (sort) seçeneği değildir?</a:t>
          </a:r>
        </a:p>
        <a:p>
          <a:pPr algn="l"/>
          <a:endParaRPr lang="tr-TR" sz="1400" baseline="0"/>
        </a:p>
        <a:p>
          <a:pPr algn="l"/>
          <a:endParaRPr lang="tr-TR" sz="1400"/>
        </a:p>
        <a:p>
          <a:pPr algn="l"/>
          <a:r>
            <a:rPr lang="tr-TR" sz="1400"/>
            <a:t>A) </a:t>
          </a:r>
        </a:p>
        <a:p>
          <a:pPr algn="l"/>
          <a:r>
            <a:rPr lang="tr-TR" sz="1400"/>
            <a:t>B)</a:t>
          </a:r>
        </a:p>
        <a:p>
          <a:pPr algn="l"/>
          <a:r>
            <a:rPr lang="tr-TR" sz="1400"/>
            <a:t>C)</a:t>
          </a:r>
        </a:p>
        <a:p>
          <a:pPr algn="l"/>
          <a:r>
            <a:rPr lang="tr-TR" sz="1400"/>
            <a:t>D)</a:t>
          </a:r>
        </a:p>
        <a:p>
          <a:pPr algn="l"/>
          <a:endParaRPr lang="tr-TR" sz="1100"/>
        </a:p>
      </xdr:txBody>
    </xdr:sp>
    <xdr:clientData/>
  </xdr:twoCellAnchor>
  <xdr:twoCellAnchor>
    <xdr:from>
      <xdr:col>0</xdr:col>
      <xdr:colOff>47625</xdr:colOff>
      <xdr:row>217</xdr:row>
      <xdr:rowOff>189056</xdr:rowOff>
    </xdr:from>
    <xdr:to>
      <xdr:col>0</xdr:col>
      <xdr:colOff>6467475</xdr:colOff>
      <xdr:row>227</xdr:row>
      <xdr:rowOff>27132</xdr:rowOff>
    </xdr:to>
    <xdr:sp macro="" textlink="">
      <xdr:nvSpPr>
        <xdr:cNvPr id="130" name="Yuvarlatılmış Dikdörtgen 129">
          <a:extLst>
            <a:ext uri="{FF2B5EF4-FFF2-40B4-BE49-F238E27FC236}">
              <a16:creationId xmlns:a16="http://schemas.microsoft.com/office/drawing/2014/main" id="{00000000-0008-0000-0200-000082000000}"/>
            </a:ext>
          </a:extLst>
        </xdr:cNvPr>
        <xdr:cNvSpPr/>
      </xdr:nvSpPr>
      <xdr:spPr>
        <a:xfrm>
          <a:off x="47625" y="43689731"/>
          <a:ext cx="6419850" cy="1838326"/>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24: Alttoplamlar (subtotals) işlemini yapmadan önce hangi işlemin yapılması gerekir?</a:t>
          </a:r>
          <a:endParaRPr lang="tr-TR" sz="1400" baseline="0"/>
        </a:p>
        <a:p>
          <a:pPr algn="l"/>
          <a:endParaRPr lang="tr-TR" sz="1400"/>
        </a:p>
        <a:p>
          <a:pPr algn="l"/>
          <a:r>
            <a:rPr lang="tr-TR" sz="1400"/>
            <a:t>A) </a:t>
          </a:r>
        </a:p>
        <a:p>
          <a:pPr algn="l"/>
          <a:r>
            <a:rPr lang="tr-TR" sz="1400"/>
            <a:t>B)</a:t>
          </a:r>
        </a:p>
        <a:p>
          <a:pPr algn="l"/>
          <a:r>
            <a:rPr lang="tr-TR" sz="1400"/>
            <a:t>C)</a:t>
          </a:r>
        </a:p>
        <a:p>
          <a:pPr algn="l"/>
          <a:r>
            <a:rPr lang="tr-TR" sz="1400"/>
            <a:t>D)</a:t>
          </a:r>
        </a:p>
        <a:p>
          <a:pPr algn="l"/>
          <a:endParaRPr lang="tr-TR" sz="1100"/>
        </a:p>
      </xdr:txBody>
    </xdr:sp>
    <xdr:clientData/>
  </xdr:twoCellAnchor>
  <xdr:twoCellAnchor>
    <xdr:from>
      <xdr:col>0</xdr:col>
      <xdr:colOff>47625</xdr:colOff>
      <xdr:row>227</xdr:row>
      <xdr:rowOff>84281</xdr:rowOff>
    </xdr:from>
    <xdr:to>
      <xdr:col>0</xdr:col>
      <xdr:colOff>6467475</xdr:colOff>
      <xdr:row>236</xdr:row>
      <xdr:rowOff>122382</xdr:rowOff>
    </xdr:to>
    <xdr:sp macro="" textlink="">
      <xdr:nvSpPr>
        <xdr:cNvPr id="131" name="Yuvarlatılmış Dikdörtgen 130">
          <a:extLst>
            <a:ext uri="{FF2B5EF4-FFF2-40B4-BE49-F238E27FC236}">
              <a16:creationId xmlns:a16="http://schemas.microsoft.com/office/drawing/2014/main" id="{00000000-0008-0000-0200-000083000000}"/>
            </a:ext>
          </a:extLst>
        </xdr:cNvPr>
        <xdr:cNvSpPr/>
      </xdr:nvSpPr>
      <xdr:spPr>
        <a:xfrm>
          <a:off x="47625" y="45585206"/>
          <a:ext cx="6419850" cy="1838326"/>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400"/>
            <a:t>Soru 25: Hangisi</a:t>
          </a:r>
          <a:r>
            <a:rPr lang="tr-TR" sz="1400" baseline="0"/>
            <a:t> metin verilerin filtreleme seçeneği değildir?</a:t>
          </a:r>
        </a:p>
        <a:p>
          <a:pPr algn="l"/>
          <a:endParaRPr lang="tr-TR" sz="1400" baseline="0"/>
        </a:p>
        <a:p>
          <a:pPr algn="l"/>
          <a:endParaRPr lang="tr-TR" sz="1400"/>
        </a:p>
        <a:p>
          <a:pPr algn="l"/>
          <a:r>
            <a:rPr lang="tr-TR" sz="1400"/>
            <a:t>A) </a:t>
          </a:r>
        </a:p>
        <a:p>
          <a:pPr algn="l"/>
          <a:r>
            <a:rPr lang="tr-TR" sz="1400"/>
            <a:t>B)</a:t>
          </a:r>
        </a:p>
        <a:p>
          <a:pPr algn="l"/>
          <a:r>
            <a:rPr lang="tr-TR" sz="1400"/>
            <a:t>C)</a:t>
          </a:r>
        </a:p>
        <a:p>
          <a:pPr algn="l"/>
          <a:r>
            <a:rPr lang="tr-TR" sz="1400"/>
            <a:t>D)</a:t>
          </a:r>
        </a:p>
        <a:p>
          <a:pPr algn="l"/>
          <a:endParaRPr lang="tr-TR" sz="1100"/>
        </a:p>
      </xdr:txBody>
    </xdr:sp>
    <xdr:clientData/>
  </xdr:twoCellAnchor>
  <mc:AlternateContent xmlns:mc="http://schemas.openxmlformats.org/markup-compatibility/2006">
    <mc:Choice xmlns:a14="http://schemas.microsoft.com/office/drawing/2010/main" Requires="a14">
      <xdr:twoCellAnchor editAs="oneCell">
        <xdr:from>
          <xdr:col>0</xdr:col>
          <xdr:colOff>388620</xdr:colOff>
          <xdr:row>203</xdr:row>
          <xdr:rowOff>7620</xdr:rowOff>
        </xdr:from>
        <xdr:to>
          <xdr:col>0</xdr:col>
          <xdr:colOff>3124200</xdr:colOff>
          <xdr:row>204</xdr:row>
          <xdr:rowOff>106680</xdr:rowOff>
        </xdr:to>
        <xdr:sp macro="" textlink="">
          <xdr:nvSpPr>
            <xdr:cNvPr id="6250" name="Option Button 106" hidden="1">
              <a:extLst>
                <a:ext uri="{63B3BB69-23CF-44E3-9099-C40C66FF867C}">
                  <a14:compatExt spid="_x0000_s6250"/>
                </a:ext>
                <a:ext uri="{FF2B5EF4-FFF2-40B4-BE49-F238E27FC236}">
                  <a16:creationId xmlns:a16="http://schemas.microsoft.com/office/drawing/2014/main" id="{00000000-0008-0000-0200-00006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Küçükten büyüğe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381000</xdr:colOff>
          <xdr:row>204</xdr:row>
          <xdr:rowOff>22860</xdr:rowOff>
        </xdr:from>
        <xdr:to>
          <xdr:col>0</xdr:col>
          <xdr:colOff>3360420</xdr:colOff>
          <xdr:row>205</xdr:row>
          <xdr:rowOff>114300</xdr:rowOff>
        </xdr:to>
        <xdr:sp macro="" textlink="">
          <xdr:nvSpPr>
            <xdr:cNvPr id="6251" name="Option Button 107" hidden="1">
              <a:extLst>
                <a:ext uri="{63B3BB69-23CF-44E3-9099-C40C66FF867C}">
                  <a14:compatExt spid="_x0000_s6251"/>
                </a:ext>
                <a:ext uri="{FF2B5EF4-FFF2-40B4-BE49-F238E27FC236}">
                  <a16:creationId xmlns:a16="http://schemas.microsoft.com/office/drawing/2014/main" id="{00000000-0008-0000-0200-00006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Büyükten küçüğe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381000</xdr:colOff>
          <xdr:row>205</xdr:row>
          <xdr:rowOff>60960</xdr:rowOff>
        </xdr:from>
        <xdr:to>
          <xdr:col>0</xdr:col>
          <xdr:colOff>1584960</xdr:colOff>
          <xdr:row>206</xdr:row>
          <xdr:rowOff>152400</xdr:rowOff>
        </xdr:to>
        <xdr:sp macro="" textlink="">
          <xdr:nvSpPr>
            <xdr:cNvPr id="6252" name="Option Button 108" hidden="1">
              <a:extLst>
                <a:ext uri="{63B3BB69-23CF-44E3-9099-C40C66FF867C}">
                  <a14:compatExt spid="_x0000_s6252"/>
                </a:ext>
                <a:ext uri="{FF2B5EF4-FFF2-40B4-BE49-F238E27FC236}">
                  <a16:creationId xmlns:a16="http://schemas.microsoft.com/office/drawing/2014/main" id="{00000000-0008-0000-0200-00006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Özel liste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381000</xdr:colOff>
          <xdr:row>206</xdr:row>
          <xdr:rowOff>68580</xdr:rowOff>
        </xdr:from>
        <xdr:to>
          <xdr:col>0</xdr:col>
          <xdr:colOff>1584960</xdr:colOff>
          <xdr:row>207</xdr:row>
          <xdr:rowOff>160020</xdr:rowOff>
        </xdr:to>
        <xdr:sp macro="" textlink="">
          <xdr:nvSpPr>
            <xdr:cNvPr id="6253" name="Option Button 109" hidden="1">
              <a:extLst>
                <a:ext uri="{63B3BB69-23CF-44E3-9099-C40C66FF867C}">
                  <a14:compatExt spid="_x0000_s6253"/>
                </a:ext>
                <a:ext uri="{FF2B5EF4-FFF2-40B4-BE49-F238E27FC236}">
                  <a16:creationId xmlns:a16="http://schemas.microsoft.com/office/drawing/2014/main" id="{00000000-0008-0000-0200-00006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Baş harfe göre (first letter)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381000</xdr:colOff>
          <xdr:row>212</xdr:row>
          <xdr:rowOff>76200</xdr:rowOff>
        </xdr:from>
        <xdr:to>
          <xdr:col>0</xdr:col>
          <xdr:colOff>3124200</xdr:colOff>
          <xdr:row>213</xdr:row>
          <xdr:rowOff>182880</xdr:rowOff>
        </xdr:to>
        <xdr:sp macro="" textlink="">
          <xdr:nvSpPr>
            <xdr:cNvPr id="6254" name="Option Button 110" hidden="1">
              <a:extLst>
                <a:ext uri="{63B3BB69-23CF-44E3-9099-C40C66FF867C}">
                  <a14:compatExt spid="_x0000_s6254"/>
                </a:ext>
                <a:ext uri="{FF2B5EF4-FFF2-40B4-BE49-F238E27FC236}">
                  <a16:creationId xmlns:a16="http://schemas.microsoft.com/office/drawing/2014/main" id="{00000000-0008-0000-0200-00006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Değerler (Values)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388620</xdr:colOff>
          <xdr:row>213</xdr:row>
          <xdr:rowOff>106680</xdr:rowOff>
        </xdr:from>
        <xdr:to>
          <xdr:col>0</xdr:col>
          <xdr:colOff>3375660</xdr:colOff>
          <xdr:row>215</xdr:row>
          <xdr:rowOff>0</xdr:rowOff>
        </xdr:to>
        <xdr:sp macro="" textlink="">
          <xdr:nvSpPr>
            <xdr:cNvPr id="6255" name="Option Button 111" hidden="1">
              <a:extLst>
                <a:ext uri="{63B3BB69-23CF-44E3-9099-C40C66FF867C}">
                  <a14:compatExt spid="_x0000_s6255"/>
                </a:ext>
                <a:ext uri="{FF2B5EF4-FFF2-40B4-BE49-F238E27FC236}">
                  <a16:creationId xmlns:a16="http://schemas.microsoft.com/office/drawing/2014/main" id="{00000000-0008-0000-0200-00006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Hücre rengi (cell color)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388620</xdr:colOff>
          <xdr:row>214</xdr:row>
          <xdr:rowOff>121920</xdr:rowOff>
        </xdr:from>
        <xdr:to>
          <xdr:col>0</xdr:col>
          <xdr:colOff>1592580</xdr:colOff>
          <xdr:row>216</xdr:row>
          <xdr:rowOff>22860</xdr:rowOff>
        </xdr:to>
        <xdr:sp macro="" textlink="">
          <xdr:nvSpPr>
            <xdr:cNvPr id="6256" name="Option Button 112" hidden="1">
              <a:extLst>
                <a:ext uri="{63B3BB69-23CF-44E3-9099-C40C66FF867C}">
                  <a14:compatExt spid="_x0000_s6256"/>
                </a:ext>
                <a:ext uri="{FF2B5EF4-FFF2-40B4-BE49-F238E27FC236}">
                  <a16:creationId xmlns:a16="http://schemas.microsoft.com/office/drawing/2014/main" id="{00000000-0008-0000-0200-00007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Yazıtipi rengi (font color)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388620</xdr:colOff>
          <xdr:row>215</xdr:row>
          <xdr:rowOff>137160</xdr:rowOff>
        </xdr:from>
        <xdr:to>
          <xdr:col>0</xdr:col>
          <xdr:colOff>2430780</xdr:colOff>
          <xdr:row>217</xdr:row>
          <xdr:rowOff>30480</xdr:rowOff>
        </xdr:to>
        <xdr:sp macro="" textlink="">
          <xdr:nvSpPr>
            <xdr:cNvPr id="6257" name="Option Button 113" hidden="1">
              <a:extLst>
                <a:ext uri="{63B3BB69-23CF-44E3-9099-C40C66FF867C}">
                  <a14:compatExt spid="_x0000_s6257"/>
                </a:ext>
                <a:ext uri="{FF2B5EF4-FFF2-40B4-BE49-F238E27FC236}">
                  <a16:creationId xmlns:a16="http://schemas.microsoft.com/office/drawing/2014/main" id="{00000000-0008-0000-0200-00007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Hücre kenarlığı (cell border)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411480</xdr:colOff>
          <xdr:row>221</xdr:row>
          <xdr:rowOff>175260</xdr:rowOff>
        </xdr:from>
        <xdr:to>
          <xdr:col>0</xdr:col>
          <xdr:colOff>3147060</xdr:colOff>
          <xdr:row>223</xdr:row>
          <xdr:rowOff>68580</xdr:rowOff>
        </xdr:to>
        <xdr:sp macro="" textlink="">
          <xdr:nvSpPr>
            <xdr:cNvPr id="6258" name="Option Button 114" hidden="1">
              <a:extLst>
                <a:ext uri="{63B3BB69-23CF-44E3-9099-C40C66FF867C}">
                  <a14:compatExt spid="_x0000_s6258"/>
                </a:ext>
                <a:ext uri="{FF2B5EF4-FFF2-40B4-BE49-F238E27FC236}">
                  <a16:creationId xmlns:a16="http://schemas.microsoft.com/office/drawing/2014/main" id="{00000000-0008-0000-0200-00007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Sayısal verilerin sıralanması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222</xdr:row>
          <xdr:rowOff>190500</xdr:rowOff>
        </xdr:from>
        <xdr:to>
          <xdr:col>0</xdr:col>
          <xdr:colOff>3390900</xdr:colOff>
          <xdr:row>224</xdr:row>
          <xdr:rowOff>83820</xdr:rowOff>
        </xdr:to>
        <xdr:sp macro="" textlink="">
          <xdr:nvSpPr>
            <xdr:cNvPr id="6259" name="Option Button 115" hidden="1">
              <a:extLst>
                <a:ext uri="{63B3BB69-23CF-44E3-9099-C40C66FF867C}">
                  <a14:compatExt spid="_x0000_s6259"/>
                </a:ext>
                <a:ext uri="{FF2B5EF4-FFF2-40B4-BE49-F238E27FC236}">
                  <a16:creationId xmlns:a16="http://schemas.microsoft.com/office/drawing/2014/main" id="{00000000-0008-0000-0200-00007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Tarih verilerin sıralanması.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224</xdr:row>
          <xdr:rowOff>7620</xdr:rowOff>
        </xdr:from>
        <xdr:to>
          <xdr:col>0</xdr:col>
          <xdr:colOff>3893820</xdr:colOff>
          <xdr:row>225</xdr:row>
          <xdr:rowOff>106680</xdr:rowOff>
        </xdr:to>
        <xdr:sp macro="" textlink="">
          <xdr:nvSpPr>
            <xdr:cNvPr id="6260" name="Option Button 116" hidden="1">
              <a:extLst>
                <a:ext uri="{63B3BB69-23CF-44E3-9099-C40C66FF867C}">
                  <a14:compatExt spid="_x0000_s6260"/>
                </a:ext>
                <a:ext uri="{FF2B5EF4-FFF2-40B4-BE49-F238E27FC236}">
                  <a16:creationId xmlns:a16="http://schemas.microsoft.com/office/drawing/2014/main" id="{00000000-0008-0000-0200-00007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Alt toplam alınacak kritere (sütuna) uygun sıralama yapılması.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225</xdr:row>
          <xdr:rowOff>22860</xdr:rowOff>
        </xdr:from>
        <xdr:to>
          <xdr:col>0</xdr:col>
          <xdr:colOff>4137660</xdr:colOff>
          <xdr:row>226</xdr:row>
          <xdr:rowOff>114300</xdr:rowOff>
        </xdr:to>
        <xdr:sp macro="" textlink="">
          <xdr:nvSpPr>
            <xdr:cNvPr id="6261" name="Option Button 117" hidden="1">
              <a:extLst>
                <a:ext uri="{63B3BB69-23CF-44E3-9099-C40C66FF867C}">
                  <a14:compatExt spid="_x0000_s6261"/>
                </a:ext>
                <a:ext uri="{FF2B5EF4-FFF2-40B4-BE49-F238E27FC236}">
                  <a16:creationId xmlns:a16="http://schemas.microsoft.com/office/drawing/2014/main" id="{00000000-0008-0000-0200-00007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Otomatik filtre (süzme) işleminin yapılması.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411480</xdr:colOff>
          <xdr:row>231</xdr:row>
          <xdr:rowOff>68580</xdr:rowOff>
        </xdr:from>
        <xdr:to>
          <xdr:col>0</xdr:col>
          <xdr:colOff>3147060</xdr:colOff>
          <xdr:row>232</xdr:row>
          <xdr:rowOff>160020</xdr:rowOff>
        </xdr:to>
        <xdr:sp macro="" textlink="">
          <xdr:nvSpPr>
            <xdr:cNvPr id="6262" name="Option Button 118" hidden="1">
              <a:extLst>
                <a:ext uri="{63B3BB69-23CF-44E3-9099-C40C66FF867C}">
                  <a14:compatExt spid="_x0000_s6262"/>
                </a:ext>
                <a:ext uri="{FF2B5EF4-FFF2-40B4-BE49-F238E27FC236}">
                  <a16:creationId xmlns:a16="http://schemas.microsoft.com/office/drawing/2014/main" id="{00000000-0008-0000-0200-00007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İçerir (Contains)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232</xdr:row>
          <xdr:rowOff>83820</xdr:rowOff>
        </xdr:from>
        <xdr:to>
          <xdr:col>0</xdr:col>
          <xdr:colOff>3390900</xdr:colOff>
          <xdr:row>233</xdr:row>
          <xdr:rowOff>182880</xdr:rowOff>
        </xdr:to>
        <xdr:sp macro="" textlink="">
          <xdr:nvSpPr>
            <xdr:cNvPr id="6263" name="Option Button 119" hidden="1">
              <a:extLst>
                <a:ext uri="{63B3BB69-23CF-44E3-9099-C40C66FF867C}">
                  <a14:compatExt spid="_x0000_s6263"/>
                </a:ext>
                <a:ext uri="{FF2B5EF4-FFF2-40B4-BE49-F238E27FC236}">
                  <a16:creationId xmlns:a16="http://schemas.microsoft.com/office/drawing/2014/main" id="{00000000-0008-0000-0200-00007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İçermez (Not Contains)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233</xdr:row>
          <xdr:rowOff>106680</xdr:rowOff>
        </xdr:from>
        <xdr:to>
          <xdr:col>0</xdr:col>
          <xdr:colOff>1623060</xdr:colOff>
          <xdr:row>235</xdr:row>
          <xdr:rowOff>0</xdr:rowOff>
        </xdr:to>
        <xdr:sp macro="" textlink="">
          <xdr:nvSpPr>
            <xdr:cNvPr id="6264" name="Option Button 120" hidden="1">
              <a:extLst>
                <a:ext uri="{63B3BB69-23CF-44E3-9099-C40C66FF867C}">
                  <a14:compatExt spid="_x0000_s6264"/>
                </a:ext>
                <a:ext uri="{FF2B5EF4-FFF2-40B4-BE49-F238E27FC236}">
                  <a16:creationId xmlns:a16="http://schemas.microsoft.com/office/drawing/2014/main" id="{00000000-0008-0000-0200-00007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İlk Harf (First Letter)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234</xdr:row>
          <xdr:rowOff>114300</xdr:rowOff>
        </xdr:from>
        <xdr:to>
          <xdr:col>0</xdr:col>
          <xdr:colOff>1623060</xdr:colOff>
          <xdr:row>236</xdr:row>
          <xdr:rowOff>7620</xdr:rowOff>
        </xdr:to>
        <xdr:sp macro="" textlink="">
          <xdr:nvSpPr>
            <xdr:cNvPr id="6265" name="Option Button 121" hidden="1">
              <a:extLst>
                <a:ext uri="{63B3BB69-23CF-44E3-9099-C40C66FF867C}">
                  <a14:compatExt spid="_x0000_s6265"/>
                </a:ext>
                <a:ext uri="{FF2B5EF4-FFF2-40B4-BE49-F238E27FC236}">
                  <a16:creationId xmlns:a16="http://schemas.microsoft.com/office/drawing/2014/main" id="{00000000-0008-0000-0200-00007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Eşittir (Qquals)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160020</xdr:colOff>
          <xdr:row>3</xdr:row>
          <xdr:rowOff>83820</xdr:rowOff>
        </xdr:from>
        <xdr:to>
          <xdr:col>0</xdr:col>
          <xdr:colOff>6202680</xdr:colOff>
          <xdr:row>8</xdr:row>
          <xdr:rowOff>106680</xdr:rowOff>
        </xdr:to>
        <xdr:sp macro="" textlink="">
          <xdr:nvSpPr>
            <xdr:cNvPr id="6271" name="Group Box 127" hidden="1">
              <a:extLst>
                <a:ext uri="{63B3BB69-23CF-44E3-9099-C40C66FF867C}">
                  <a14:compatExt spid="_x0000_s6271"/>
                </a:ext>
                <a:ext uri="{FF2B5EF4-FFF2-40B4-BE49-F238E27FC236}">
                  <a16:creationId xmlns:a16="http://schemas.microsoft.com/office/drawing/2014/main" id="{00000000-0008-0000-0200-00007F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13</xdr:row>
          <xdr:rowOff>160020</xdr:rowOff>
        </xdr:from>
        <xdr:to>
          <xdr:col>0</xdr:col>
          <xdr:colOff>6195060</xdr:colOff>
          <xdr:row>18</xdr:row>
          <xdr:rowOff>152400</xdr:rowOff>
        </xdr:to>
        <xdr:sp macro="" textlink="">
          <xdr:nvSpPr>
            <xdr:cNvPr id="6272" name="Group Box 128" hidden="1">
              <a:extLst>
                <a:ext uri="{63B3BB69-23CF-44E3-9099-C40C66FF867C}">
                  <a14:compatExt spid="_x0000_s6272"/>
                </a:ext>
                <a:ext uri="{FF2B5EF4-FFF2-40B4-BE49-F238E27FC236}">
                  <a16:creationId xmlns:a16="http://schemas.microsoft.com/office/drawing/2014/main" id="{00000000-0008-0000-0200-000080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106680</xdr:colOff>
          <xdr:row>23</xdr:row>
          <xdr:rowOff>68580</xdr:rowOff>
        </xdr:from>
        <xdr:to>
          <xdr:col>0</xdr:col>
          <xdr:colOff>6141720</xdr:colOff>
          <xdr:row>28</xdr:row>
          <xdr:rowOff>60960</xdr:rowOff>
        </xdr:to>
        <xdr:sp macro="" textlink="">
          <xdr:nvSpPr>
            <xdr:cNvPr id="6273" name="Group Box 129" hidden="1">
              <a:extLst>
                <a:ext uri="{63B3BB69-23CF-44E3-9099-C40C66FF867C}">
                  <a14:compatExt spid="_x0000_s6273"/>
                </a:ext>
                <a:ext uri="{FF2B5EF4-FFF2-40B4-BE49-F238E27FC236}">
                  <a16:creationId xmlns:a16="http://schemas.microsoft.com/office/drawing/2014/main" id="{00000000-0008-0000-0200-000081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32</xdr:row>
          <xdr:rowOff>160020</xdr:rowOff>
        </xdr:from>
        <xdr:to>
          <xdr:col>0</xdr:col>
          <xdr:colOff>6156960</xdr:colOff>
          <xdr:row>37</xdr:row>
          <xdr:rowOff>152400</xdr:rowOff>
        </xdr:to>
        <xdr:sp macro="" textlink="">
          <xdr:nvSpPr>
            <xdr:cNvPr id="6274" name="Group Box 130" hidden="1">
              <a:extLst>
                <a:ext uri="{63B3BB69-23CF-44E3-9099-C40C66FF867C}">
                  <a14:compatExt spid="_x0000_s6274"/>
                </a:ext>
                <a:ext uri="{FF2B5EF4-FFF2-40B4-BE49-F238E27FC236}">
                  <a16:creationId xmlns:a16="http://schemas.microsoft.com/office/drawing/2014/main" id="{00000000-0008-0000-0200-000082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121920</xdr:colOff>
          <xdr:row>42</xdr:row>
          <xdr:rowOff>83820</xdr:rowOff>
        </xdr:from>
        <xdr:to>
          <xdr:col>0</xdr:col>
          <xdr:colOff>6164580</xdr:colOff>
          <xdr:row>47</xdr:row>
          <xdr:rowOff>76200</xdr:rowOff>
        </xdr:to>
        <xdr:sp macro="" textlink="">
          <xdr:nvSpPr>
            <xdr:cNvPr id="6275" name="Group Box 131" hidden="1">
              <a:extLst>
                <a:ext uri="{63B3BB69-23CF-44E3-9099-C40C66FF867C}">
                  <a14:compatExt spid="_x0000_s6275"/>
                </a:ext>
                <a:ext uri="{FF2B5EF4-FFF2-40B4-BE49-F238E27FC236}">
                  <a16:creationId xmlns:a16="http://schemas.microsoft.com/office/drawing/2014/main" id="{00000000-0008-0000-0200-000083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144780</xdr:colOff>
          <xdr:row>60</xdr:row>
          <xdr:rowOff>83820</xdr:rowOff>
        </xdr:from>
        <xdr:to>
          <xdr:col>0</xdr:col>
          <xdr:colOff>6179820</xdr:colOff>
          <xdr:row>66</xdr:row>
          <xdr:rowOff>60960</xdr:rowOff>
        </xdr:to>
        <xdr:sp macro="" textlink="">
          <xdr:nvSpPr>
            <xdr:cNvPr id="6278" name="Group Box 134" hidden="1">
              <a:extLst>
                <a:ext uri="{63B3BB69-23CF-44E3-9099-C40C66FF867C}">
                  <a14:compatExt spid="_x0000_s6278"/>
                </a:ext>
                <a:ext uri="{FF2B5EF4-FFF2-40B4-BE49-F238E27FC236}">
                  <a16:creationId xmlns:a16="http://schemas.microsoft.com/office/drawing/2014/main" id="{00000000-0008-0000-0200-000086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121920</xdr:colOff>
          <xdr:row>69</xdr:row>
          <xdr:rowOff>99060</xdr:rowOff>
        </xdr:from>
        <xdr:to>
          <xdr:col>0</xdr:col>
          <xdr:colOff>6164580</xdr:colOff>
          <xdr:row>75</xdr:row>
          <xdr:rowOff>121920</xdr:rowOff>
        </xdr:to>
        <xdr:sp macro="" textlink="">
          <xdr:nvSpPr>
            <xdr:cNvPr id="6280" name="Group Box 136" hidden="1">
              <a:extLst>
                <a:ext uri="{63B3BB69-23CF-44E3-9099-C40C66FF867C}">
                  <a14:compatExt spid="_x0000_s6280"/>
                </a:ext>
                <a:ext uri="{FF2B5EF4-FFF2-40B4-BE49-F238E27FC236}">
                  <a16:creationId xmlns:a16="http://schemas.microsoft.com/office/drawing/2014/main" id="{00000000-0008-0000-0200-000088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137160</xdr:colOff>
          <xdr:row>79</xdr:row>
          <xdr:rowOff>68580</xdr:rowOff>
        </xdr:from>
        <xdr:to>
          <xdr:col>0</xdr:col>
          <xdr:colOff>6172200</xdr:colOff>
          <xdr:row>85</xdr:row>
          <xdr:rowOff>38100</xdr:rowOff>
        </xdr:to>
        <xdr:sp macro="" textlink="">
          <xdr:nvSpPr>
            <xdr:cNvPr id="6282" name="Group Box 138" hidden="1">
              <a:extLst>
                <a:ext uri="{63B3BB69-23CF-44E3-9099-C40C66FF867C}">
                  <a14:compatExt spid="_x0000_s6282"/>
                </a:ext>
                <a:ext uri="{FF2B5EF4-FFF2-40B4-BE49-F238E27FC236}">
                  <a16:creationId xmlns:a16="http://schemas.microsoft.com/office/drawing/2014/main" id="{00000000-0008-0000-0200-00008A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144780</xdr:colOff>
          <xdr:row>88</xdr:row>
          <xdr:rowOff>152400</xdr:rowOff>
        </xdr:from>
        <xdr:to>
          <xdr:col>0</xdr:col>
          <xdr:colOff>6179820</xdr:colOff>
          <xdr:row>94</xdr:row>
          <xdr:rowOff>137160</xdr:rowOff>
        </xdr:to>
        <xdr:sp macro="" textlink="">
          <xdr:nvSpPr>
            <xdr:cNvPr id="6284" name="Group Box 140" hidden="1">
              <a:extLst>
                <a:ext uri="{63B3BB69-23CF-44E3-9099-C40C66FF867C}">
                  <a14:compatExt spid="_x0000_s6284"/>
                </a:ext>
                <a:ext uri="{FF2B5EF4-FFF2-40B4-BE49-F238E27FC236}">
                  <a16:creationId xmlns:a16="http://schemas.microsoft.com/office/drawing/2014/main" id="{00000000-0008-0000-0200-00008C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144780</xdr:colOff>
          <xdr:row>98</xdr:row>
          <xdr:rowOff>106680</xdr:rowOff>
        </xdr:from>
        <xdr:to>
          <xdr:col>0</xdr:col>
          <xdr:colOff>6179820</xdr:colOff>
          <xdr:row>104</xdr:row>
          <xdr:rowOff>83820</xdr:rowOff>
        </xdr:to>
        <xdr:sp macro="" textlink="">
          <xdr:nvSpPr>
            <xdr:cNvPr id="6285" name="Group Box 141" hidden="1">
              <a:extLst>
                <a:ext uri="{63B3BB69-23CF-44E3-9099-C40C66FF867C}">
                  <a14:compatExt spid="_x0000_s6285"/>
                </a:ext>
                <a:ext uri="{FF2B5EF4-FFF2-40B4-BE49-F238E27FC236}">
                  <a16:creationId xmlns:a16="http://schemas.microsoft.com/office/drawing/2014/main" id="{00000000-0008-0000-0200-00008D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144780</xdr:colOff>
          <xdr:row>107</xdr:row>
          <xdr:rowOff>137160</xdr:rowOff>
        </xdr:from>
        <xdr:to>
          <xdr:col>0</xdr:col>
          <xdr:colOff>6179820</xdr:colOff>
          <xdr:row>113</xdr:row>
          <xdr:rowOff>152400</xdr:rowOff>
        </xdr:to>
        <xdr:sp macro="" textlink="">
          <xdr:nvSpPr>
            <xdr:cNvPr id="6286" name="Group Box 142" hidden="1">
              <a:extLst>
                <a:ext uri="{63B3BB69-23CF-44E3-9099-C40C66FF867C}">
                  <a14:compatExt spid="_x0000_s6286"/>
                </a:ext>
                <a:ext uri="{FF2B5EF4-FFF2-40B4-BE49-F238E27FC236}">
                  <a16:creationId xmlns:a16="http://schemas.microsoft.com/office/drawing/2014/main" id="{00000000-0008-0000-0200-00008E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144780</xdr:colOff>
          <xdr:row>117</xdr:row>
          <xdr:rowOff>106680</xdr:rowOff>
        </xdr:from>
        <xdr:to>
          <xdr:col>0</xdr:col>
          <xdr:colOff>6179820</xdr:colOff>
          <xdr:row>123</xdr:row>
          <xdr:rowOff>83820</xdr:rowOff>
        </xdr:to>
        <xdr:sp macro="" textlink="">
          <xdr:nvSpPr>
            <xdr:cNvPr id="6289" name="Group Box 145" hidden="1">
              <a:extLst>
                <a:ext uri="{63B3BB69-23CF-44E3-9099-C40C66FF867C}">
                  <a14:compatExt spid="_x0000_s6289"/>
                </a:ext>
                <a:ext uri="{FF2B5EF4-FFF2-40B4-BE49-F238E27FC236}">
                  <a16:creationId xmlns:a16="http://schemas.microsoft.com/office/drawing/2014/main" id="{00000000-0008-0000-0200-000091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144780</xdr:colOff>
          <xdr:row>126</xdr:row>
          <xdr:rowOff>198120</xdr:rowOff>
        </xdr:from>
        <xdr:to>
          <xdr:col>0</xdr:col>
          <xdr:colOff>6179820</xdr:colOff>
          <xdr:row>132</xdr:row>
          <xdr:rowOff>175260</xdr:rowOff>
        </xdr:to>
        <xdr:sp macro="" textlink="">
          <xdr:nvSpPr>
            <xdr:cNvPr id="6291" name="Group Box 147" hidden="1">
              <a:extLst>
                <a:ext uri="{63B3BB69-23CF-44E3-9099-C40C66FF867C}">
                  <a14:compatExt spid="_x0000_s6291"/>
                </a:ext>
                <a:ext uri="{FF2B5EF4-FFF2-40B4-BE49-F238E27FC236}">
                  <a16:creationId xmlns:a16="http://schemas.microsoft.com/office/drawing/2014/main" id="{00000000-0008-0000-0200-000093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144780</xdr:colOff>
          <xdr:row>136</xdr:row>
          <xdr:rowOff>68580</xdr:rowOff>
        </xdr:from>
        <xdr:to>
          <xdr:col>0</xdr:col>
          <xdr:colOff>6179820</xdr:colOff>
          <xdr:row>142</xdr:row>
          <xdr:rowOff>38100</xdr:rowOff>
        </xdr:to>
        <xdr:sp macro="" textlink="">
          <xdr:nvSpPr>
            <xdr:cNvPr id="6292" name="Group Box 148" hidden="1">
              <a:extLst>
                <a:ext uri="{63B3BB69-23CF-44E3-9099-C40C66FF867C}">
                  <a14:compatExt spid="_x0000_s6292"/>
                </a:ext>
                <a:ext uri="{FF2B5EF4-FFF2-40B4-BE49-F238E27FC236}">
                  <a16:creationId xmlns:a16="http://schemas.microsoft.com/office/drawing/2014/main" id="{00000000-0008-0000-0200-000094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144780</xdr:colOff>
          <xdr:row>145</xdr:row>
          <xdr:rowOff>106680</xdr:rowOff>
        </xdr:from>
        <xdr:to>
          <xdr:col>0</xdr:col>
          <xdr:colOff>6179820</xdr:colOff>
          <xdr:row>151</xdr:row>
          <xdr:rowOff>83820</xdr:rowOff>
        </xdr:to>
        <xdr:sp macro="" textlink="">
          <xdr:nvSpPr>
            <xdr:cNvPr id="6293" name="Group Box 149" hidden="1">
              <a:extLst>
                <a:ext uri="{63B3BB69-23CF-44E3-9099-C40C66FF867C}">
                  <a14:compatExt spid="_x0000_s6293"/>
                </a:ext>
                <a:ext uri="{FF2B5EF4-FFF2-40B4-BE49-F238E27FC236}">
                  <a16:creationId xmlns:a16="http://schemas.microsoft.com/office/drawing/2014/main" id="{00000000-0008-0000-0200-000095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144780</xdr:colOff>
          <xdr:row>154</xdr:row>
          <xdr:rowOff>190500</xdr:rowOff>
        </xdr:from>
        <xdr:to>
          <xdr:col>0</xdr:col>
          <xdr:colOff>6179820</xdr:colOff>
          <xdr:row>160</xdr:row>
          <xdr:rowOff>160020</xdr:rowOff>
        </xdr:to>
        <xdr:sp macro="" textlink="">
          <xdr:nvSpPr>
            <xdr:cNvPr id="6294" name="Group Box 150" hidden="1">
              <a:extLst>
                <a:ext uri="{63B3BB69-23CF-44E3-9099-C40C66FF867C}">
                  <a14:compatExt spid="_x0000_s6294"/>
                </a:ext>
                <a:ext uri="{FF2B5EF4-FFF2-40B4-BE49-F238E27FC236}">
                  <a16:creationId xmlns:a16="http://schemas.microsoft.com/office/drawing/2014/main" id="{00000000-0008-0000-0200-000096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144780</xdr:colOff>
          <xdr:row>164</xdr:row>
          <xdr:rowOff>83820</xdr:rowOff>
        </xdr:from>
        <xdr:to>
          <xdr:col>0</xdr:col>
          <xdr:colOff>6179820</xdr:colOff>
          <xdr:row>170</xdr:row>
          <xdr:rowOff>60960</xdr:rowOff>
        </xdr:to>
        <xdr:sp macro="" textlink="">
          <xdr:nvSpPr>
            <xdr:cNvPr id="6295" name="Group Box 151" hidden="1">
              <a:extLst>
                <a:ext uri="{63B3BB69-23CF-44E3-9099-C40C66FF867C}">
                  <a14:compatExt spid="_x0000_s6295"/>
                </a:ext>
                <a:ext uri="{FF2B5EF4-FFF2-40B4-BE49-F238E27FC236}">
                  <a16:creationId xmlns:a16="http://schemas.microsoft.com/office/drawing/2014/main" id="{00000000-0008-0000-0200-000097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144780</xdr:colOff>
          <xdr:row>174</xdr:row>
          <xdr:rowOff>106680</xdr:rowOff>
        </xdr:from>
        <xdr:to>
          <xdr:col>0</xdr:col>
          <xdr:colOff>6179820</xdr:colOff>
          <xdr:row>179</xdr:row>
          <xdr:rowOff>99060</xdr:rowOff>
        </xdr:to>
        <xdr:sp macro="" textlink="">
          <xdr:nvSpPr>
            <xdr:cNvPr id="6296" name="Group Box 152" hidden="1">
              <a:extLst>
                <a:ext uri="{63B3BB69-23CF-44E3-9099-C40C66FF867C}">
                  <a14:compatExt spid="_x0000_s6296"/>
                </a:ext>
                <a:ext uri="{FF2B5EF4-FFF2-40B4-BE49-F238E27FC236}">
                  <a16:creationId xmlns:a16="http://schemas.microsoft.com/office/drawing/2014/main" id="{00000000-0008-0000-0200-000098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144780</xdr:colOff>
          <xdr:row>182</xdr:row>
          <xdr:rowOff>198120</xdr:rowOff>
        </xdr:from>
        <xdr:to>
          <xdr:col>0</xdr:col>
          <xdr:colOff>6179820</xdr:colOff>
          <xdr:row>188</xdr:row>
          <xdr:rowOff>175260</xdr:rowOff>
        </xdr:to>
        <xdr:sp macro="" textlink="">
          <xdr:nvSpPr>
            <xdr:cNvPr id="6297" name="Group Box 153" hidden="1">
              <a:extLst>
                <a:ext uri="{63B3BB69-23CF-44E3-9099-C40C66FF867C}">
                  <a14:compatExt spid="_x0000_s6297"/>
                </a:ext>
                <a:ext uri="{FF2B5EF4-FFF2-40B4-BE49-F238E27FC236}">
                  <a16:creationId xmlns:a16="http://schemas.microsoft.com/office/drawing/2014/main" id="{00000000-0008-0000-0200-000099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144780</xdr:colOff>
          <xdr:row>192</xdr:row>
          <xdr:rowOff>76200</xdr:rowOff>
        </xdr:from>
        <xdr:to>
          <xdr:col>0</xdr:col>
          <xdr:colOff>6179820</xdr:colOff>
          <xdr:row>198</xdr:row>
          <xdr:rowOff>45720</xdr:rowOff>
        </xdr:to>
        <xdr:sp macro="" textlink="">
          <xdr:nvSpPr>
            <xdr:cNvPr id="6298" name="Group Box 154" hidden="1">
              <a:extLst>
                <a:ext uri="{63B3BB69-23CF-44E3-9099-C40C66FF867C}">
                  <a14:compatExt spid="_x0000_s6298"/>
                </a:ext>
                <a:ext uri="{FF2B5EF4-FFF2-40B4-BE49-F238E27FC236}">
                  <a16:creationId xmlns:a16="http://schemas.microsoft.com/office/drawing/2014/main" id="{00000000-0008-0000-0200-00009A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144780</xdr:colOff>
          <xdr:row>201</xdr:row>
          <xdr:rowOff>190500</xdr:rowOff>
        </xdr:from>
        <xdr:to>
          <xdr:col>0</xdr:col>
          <xdr:colOff>6179820</xdr:colOff>
          <xdr:row>207</xdr:row>
          <xdr:rowOff>160020</xdr:rowOff>
        </xdr:to>
        <xdr:sp macro="" textlink="">
          <xdr:nvSpPr>
            <xdr:cNvPr id="6299" name="Group Box 155" hidden="1">
              <a:extLst>
                <a:ext uri="{63B3BB69-23CF-44E3-9099-C40C66FF867C}">
                  <a14:compatExt spid="_x0000_s6299"/>
                </a:ext>
                <a:ext uri="{FF2B5EF4-FFF2-40B4-BE49-F238E27FC236}">
                  <a16:creationId xmlns:a16="http://schemas.microsoft.com/office/drawing/2014/main" id="{00000000-0008-0000-0200-00009B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144780</xdr:colOff>
          <xdr:row>211</xdr:row>
          <xdr:rowOff>99060</xdr:rowOff>
        </xdr:from>
        <xdr:to>
          <xdr:col>0</xdr:col>
          <xdr:colOff>6179820</xdr:colOff>
          <xdr:row>217</xdr:row>
          <xdr:rowOff>76200</xdr:rowOff>
        </xdr:to>
        <xdr:sp macro="" textlink="">
          <xdr:nvSpPr>
            <xdr:cNvPr id="6300" name="Group Box 156" hidden="1">
              <a:extLst>
                <a:ext uri="{63B3BB69-23CF-44E3-9099-C40C66FF867C}">
                  <a14:compatExt spid="_x0000_s6300"/>
                </a:ext>
                <a:ext uri="{FF2B5EF4-FFF2-40B4-BE49-F238E27FC236}">
                  <a16:creationId xmlns:a16="http://schemas.microsoft.com/office/drawing/2014/main" id="{00000000-0008-0000-0200-00009C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144780</xdr:colOff>
          <xdr:row>221</xdr:row>
          <xdr:rowOff>106680</xdr:rowOff>
        </xdr:from>
        <xdr:to>
          <xdr:col>0</xdr:col>
          <xdr:colOff>6179820</xdr:colOff>
          <xdr:row>226</xdr:row>
          <xdr:rowOff>152400</xdr:rowOff>
        </xdr:to>
        <xdr:sp macro="" textlink="">
          <xdr:nvSpPr>
            <xdr:cNvPr id="6302" name="Group Box 158" hidden="1">
              <a:extLst>
                <a:ext uri="{63B3BB69-23CF-44E3-9099-C40C66FF867C}">
                  <a14:compatExt spid="_x0000_s6302"/>
                </a:ext>
                <a:ext uri="{FF2B5EF4-FFF2-40B4-BE49-F238E27FC236}">
                  <a16:creationId xmlns:a16="http://schemas.microsoft.com/office/drawing/2014/main" id="{00000000-0008-0000-0200-00009E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230</xdr:row>
          <xdr:rowOff>7620</xdr:rowOff>
        </xdr:from>
        <xdr:to>
          <xdr:col>0</xdr:col>
          <xdr:colOff>6202680</xdr:colOff>
          <xdr:row>236</xdr:row>
          <xdr:rowOff>0</xdr:rowOff>
        </xdr:to>
        <xdr:sp macro="" textlink="">
          <xdr:nvSpPr>
            <xdr:cNvPr id="6304" name="Group Box 160" hidden="1">
              <a:extLst>
                <a:ext uri="{63B3BB69-23CF-44E3-9099-C40C66FF867C}">
                  <a14:compatExt spid="_x0000_s6304"/>
                </a:ext>
                <a:ext uri="{FF2B5EF4-FFF2-40B4-BE49-F238E27FC236}">
                  <a16:creationId xmlns:a16="http://schemas.microsoft.com/office/drawing/2014/main" id="{00000000-0008-0000-0200-0000A0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160020</xdr:colOff>
          <xdr:row>50</xdr:row>
          <xdr:rowOff>160020</xdr:rowOff>
        </xdr:from>
        <xdr:to>
          <xdr:col>0</xdr:col>
          <xdr:colOff>6134100</xdr:colOff>
          <xdr:row>56</xdr:row>
          <xdr:rowOff>182880</xdr:rowOff>
        </xdr:to>
        <xdr:sp macro="" textlink="">
          <xdr:nvSpPr>
            <xdr:cNvPr id="6307" name="Group Box 163" hidden="1">
              <a:extLst>
                <a:ext uri="{63B3BB69-23CF-44E3-9099-C40C66FF867C}">
                  <a14:compatExt spid="_x0000_s6307"/>
                </a:ext>
                <a:ext uri="{FF2B5EF4-FFF2-40B4-BE49-F238E27FC236}">
                  <a16:creationId xmlns:a16="http://schemas.microsoft.com/office/drawing/2014/main" id="{00000000-0008-0000-0200-0000A31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449580</xdr:colOff>
          <xdr:row>51</xdr:row>
          <xdr:rowOff>30480</xdr:rowOff>
        </xdr:from>
        <xdr:to>
          <xdr:col>0</xdr:col>
          <xdr:colOff>3459480</xdr:colOff>
          <xdr:row>52</xdr:row>
          <xdr:rowOff>60960</xdr:rowOff>
        </xdr:to>
        <xdr:sp macro="" textlink="">
          <xdr:nvSpPr>
            <xdr:cNvPr id="6314" name="Option Button 170" hidden="1">
              <a:extLst>
                <a:ext uri="{63B3BB69-23CF-44E3-9099-C40C66FF867C}">
                  <a14:compatExt spid="_x0000_s6314"/>
                </a:ext>
                <a:ext uri="{FF2B5EF4-FFF2-40B4-BE49-F238E27FC236}">
                  <a16:creationId xmlns:a16="http://schemas.microsoft.com/office/drawing/2014/main" id="{00000000-0008-0000-0200-0000A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Formüller (Formulas)</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449580</xdr:colOff>
          <xdr:row>52</xdr:row>
          <xdr:rowOff>45720</xdr:rowOff>
        </xdr:from>
        <xdr:to>
          <xdr:col>0</xdr:col>
          <xdr:colOff>3459480</xdr:colOff>
          <xdr:row>53</xdr:row>
          <xdr:rowOff>76200</xdr:rowOff>
        </xdr:to>
        <xdr:sp macro="" textlink="">
          <xdr:nvSpPr>
            <xdr:cNvPr id="6315" name="Option Button 171" hidden="1">
              <a:extLst>
                <a:ext uri="{63B3BB69-23CF-44E3-9099-C40C66FF867C}">
                  <a14:compatExt spid="_x0000_s6315"/>
                </a:ext>
                <a:ext uri="{FF2B5EF4-FFF2-40B4-BE49-F238E27FC236}">
                  <a16:creationId xmlns:a16="http://schemas.microsoft.com/office/drawing/2014/main" id="{00000000-0008-0000-0200-0000A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Değerler (Values)</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441960</xdr:colOff>
          <xdr:row>53</xdr:row>
          <xdr:rowOff>83820</xdr:rowOff>
        </xdr:from>
        <xdr:to>
          <xdr:col>0</xdr:col>
          <xdr:colOff>3451860</xdr:colOff>
          <xdr:row>54</xdr:row>
          <xdr:rowOff>114300</xdr:rowOff>
        </xdr:to>
        <xdr:sp macro="" textlink="">
          <xdr:nvSpPr>
            <xdr:cNvPr id="6316" name="Option Button 172" hidden="1">
              <a:extLst>
                <a:ext uri="{63B3BB69-23CF-44E3-9099-C40C66FF867C}">
                  <a14:compatExt spid="_x0000_s6316"/>
                </a:ext>
                <a:ext uri="{FF2B5EF4-FFF2-40B4-BE49-F238E27FC236}">
                  <a16:creationId xmlns:a16="http://schemas.microsoft.com/office/drawing/2014/main" id="{00000000-0008-0000-0200-0000A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Açıklamalar (Comments)</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449580</xdr:colOff>
          <xdr:row>54</xdr:row>
          <xdr:rowOff>121920</xdr:rowOff>
        </xdr:from>
        <xdr:to>
          <xdr:col>0</xdr:col>
          <xdr:colOff>3459480</xdr:colOff>
          <xdr:row>55</xdr:row>
          <xdr:rowOff>152400</xdr:rowOff>
        </xdr:to>
        <xdr:sp macro="" textlink="">
          <xdr:nvSpPr>
            <xdr:cNvPr id="6317" name="Option Button 173" hidden="1">
              <a:extLst>
                <a:ext uri="{63B3BB69-23CF-44E3-9099-C40C66FF867C}">
                  <a14:compatExt spid="_x0000_s6317"/>
                </a:ext>
                <a:ext uri="{FF2B5EF4-FFF2-40B4-BE49-F238E27FC236}">
                  <a16:creationId xmlns:a16="http://schemas.microsoft.com/office/drawing/2014/main" id="{00000000-0008-0000-0200-0000A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Biçimler (Formats)</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449580</xdr:colOff>
          <xdr:row>55</xdr:row>
          <xdr:rowOff>106680</xdr:rowOff>
        </xdr:from>
        <xdr:to>
          <xdr:col>0</xdr:col>
          <xdr:colOff>3459480</xdr:colOff>
          <xdr:row>56</xdr:row>
          <xdr:rowOff>137160</xdr:rowOff>
        </xdr:to>
        <xdr:sp macro="" textlink="">
          <xdr:nvSpPr>
            <xdr:cNvPr id="6318" name="Option Button 174" hidden="1">
              <a:extLst>
                <a:ext uri="{63B3BB69-23CF-44E3-9099-C40C66FF867C}">
                  <a14:compatExt spid="_x0000_s6318"/>
                </a:ext>
                <a:ext uri="{FF2B5EF4-FFF2-40B4-BE49-F238E27FC236}">
                  <a16:creationId xmlns:a16="http://schemas.microsoft.com/office/drawing/2014/main" id="{00000000-0008-0000-0200-0000A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Tümü (Hepsini Yapar)</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411480</xdr:colOff>
          <xdr:row>70</xdr:row>
          <xdr:rowOff>7620</xdr:rowOff>
        </xdr:from>
        <xdr:to>
          <xdr:col>0</xdr:col>
          <xdr:colOff>1981200</xdr:colOff>
          <xdr:row>71</xdr:row>
          <xdr:rowOff>30480</xdr:rowOff>
        </xdr:to>
        <xdr:sp macro="" textlink="">
          <xdr:nvSpPr>
            <xdr:cNvPr id="6319" name="Option Button 175" hidden="1">
              <a:extLst>
                <a:ext uri="{63B3BB69-23CF-44E3-9099-C40C66FF867C}">
                  <a14:compatExt spid="_x0000_s6319"/>
                </a:ext>
                <a:ext uri="{FF2B5EF4-FFF2-40B4-BE49-F238E27FC236}">
                  <a16:creationId xmlns:a16="http://schemas.microsoft.com/office/drawing/2014/main" id="{00000000-0008-0000-0200-0000A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Tarih aralığını kontrol eder</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411480</xdr:colOff>
          <xdr:row>71</xdr:row>
          <xdr:rowOff>30480</xdr:rowOff>
        </xdr:from>
        <xdr:to>
          <xdr:col>0</xdr:col>
          <xdr:colOff>1981200</xdr:colOff>
          <xdr:row>72</xdr:row>
          <xdr:rowOff>45720</xdr:rowOff>
        </xdr:to>
        <xdr:sp macro="" textlink="">
          <xdr:nvSpPr>
            <xdr:cNvPr id="6320" name="Option Button 176" hidden="1">
              <a:extLst>
                <a:ext uri="{63B3BB69-23CF-44E3-9099-C40C66FF867C}">
                  <a14:compatExt spid="_x0000_s6320"/>
                </a:ext>
                <a:ext uri="{FF2B5EF4-FFF2-40B4-BE49-F238E27FC236}">
                  <a16:creationId xmlns:a16="http://schemas.microsoft.com/office/drawing/2014/main" id="{00000000-0008-0000-0200-0000B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Sayı aralığını kontrol eder</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411480</xdr:colOff>
          <xdr:row>72</xdr:row>
          <xdr:rowOff>60960</xdr:rowOff>
        </xdr:from>
        <xdr:to>
          <xdr:col>0</xdr:col>
          <xdr:colOff>2857500</xdr:colOff>
          <xdr:row>73</xdr:row>
          <xdr:rowOff>76200</xdr:rowOff>
        </xdr:to>
        <xdr:sp macro="" textlink="">
          <xdr:nvSpPr>
            <xdr:cNvPr id="6321" name="Option Button 177" hidden="1">
              <a:extLst>
                <a:ext uri="{63B3BB69-23CF-44E3-9099-C40C66FF867C}">
                  <a14:compatExt spid="_x0000_s6321"/>
                </a:ext>
                <a:ext uri="{FF2B5EF4-FFF2-40B4-BE49-F238E27FC236}">
                  <a16:creationId xmlns:a16="http://schemas.microsoft.com/office/drawing/2014/main" id="{00000000-0008-0000-0200-0000B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Liste kutusundan değer seçmeyi sağlar. </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411480</xdr:colOff>
          <xdr:row>73</xdr:row>
          <xdr:rowOff>68580</xdr:rowOff>
        </xdr:from>
        <xdr:to>
          <xdr:col>0</xdr:col>
          <xdr:colOff>1981200</xdr:colOff>
          <xdr:row>74</xdr:row>
          <xdr:rowOff>83820</xdr:rowOff>
        </xdr:to>
        <xdr:sp macro="" textlink="">
          <xdr:nvSpPr>
            <xdr:cNvPr id="6322" name="Option Button 178" hidden="1">
              <a:extLst>
                <a:ext uri="{63B3BB69-23CF-44E3-9099-C40C66FF867C}">
                  <a14:compatExt spid="_x0000_s6322"/>
                </a:ext>
                <a:ext uri="{FF2B5EF4-FFF2-40B4-BE49-F238E27FC236}">
                  <a16:creationId xmlns:a16="http://schemas.microsoft.com/office/drawing/2014/main" id="{00000000-0008-0000-0200-0000B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Metin uzunluğunu kontrole eder. </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411480</xdr:colOff>
          <xdr:row>74</xdr:row>
          <xdr:rowOff>99060</xdr:rowOff>
        </xdr:from>
        <xdr:to>
          <xdr:col>0</xdr:col>
          <xdr:colOff>1981200</xdr:colOff>
          <xdr:row>75</xdr:row>
          <xdr:rowOff>114300</xdr:rowOff>
        </xdr:to>
        <xdr:sp macro="" textlink="">
          <xdr:nvSpPr>
            <xdr:cNvPr id="6323" name="Option Button 179" hidden="1">
              <a:extLst>
                <a:ext uri="{63B3BB69-23CF-44E3-9099-C40C66FF867C}">
                  <a14:compatExt spid="_x0000_s6323"/>
                </a:ext>
                <a:ext uri="{FF2B5EF4-FFF2-40B4-BE49-F238E27FC236}">
                  <a16:creationId xmlns:a16="http://schemas.microsoft.com/office/drawing/2014/main" id="{00000000-0008-0000-0200-0000B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Tümü (Hepsini yapar)</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109</xdr:row>
          <xdr:rowOff>30480</xdr:rowOff>
        </xdr:from>
        <xdr:to>
          <xdr:col>0</xdr:col>
          <xdr:colOff>2506980</xdr:colOff>
          <xdr:row>110</xdr:row>
          <xdr:rowOff>45720</xdr:rowOff>
        </xdr:to>
        <xdr:sp macro="" textlink="">
          <xdr:nvSpPr>
            <xdr:cNvPr id="6324" name="Option Button 180" hidden="1">
              <a:extLst>
                <a:ext uri="{63B3BB69-23CF-44E3-9099-C40C66FF867C}">
                  <a14:compatExt spid="_x0000_s6324"/>
                </a:ext>
                <a:ext uri="{FF2B5EF4-FFF2-40B4-BE49-F238E27FC236}">
                  <a16:creationId xmlns:a16="http://schemas.microsoft.com/office/drawing/2014/main" id="{00000000-0008-0000-0200-0000B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Dolu hücreleri sayar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110</xdr:row>
          <xdr:rowOff>76200</xdr:rowOff>
        </xdr:from>
        <xdr:to>
          <xdr:col>0</xdr:col>
          <xdr:colOff>2506980</xdr:colOff>
          <xdr:row>111</xdr:row>
          <xdr:rowOff>99060</xdr:rowOff>
        </xdr:to>
        <xdr:sp macro="" textlink="">
          <xdr:nvSpPr>
            <xdr:cNvPr id="6325" name="Option Button 181" hidden="1">
              <a:extLst>
                <a:ext uri="{63B3BB69-23CF-44E3-9099-C40C66FF867C}">
                  <a14:compatExt spid="_x0000_s6325"/>
                </a:ext>
                <a:ext uri="{FF2B5EF4-FFF2-40B4-BE49-F238E27FC236}">
                  <a16:creationId xmlns:a16="http://schemas.microsoft.com/office/drawing/2014/main" id="{00000000-0008-0000-0200-0000B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Boş hücreleri sayar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426720</xdr:colOff>
          <xdr:row>111</xdr:row>
          <xdr:rowOff>68580</xdr:rowOff>
        </xdr:from>
        <xdr:to>
          <xdr:col>0</xdr:col>
          <xdr:colOff>2865120</xdr:colOff>
          <xdr:row>112</xdr:row>
          <xdr:rowOff>106680</xdr:rowOff>
        </xdr:to>
        <xdr:sp macro="" textlink="">
          <xdr:nvSpPr>
            <xdr:cNvPr id="6330" name="Option Button 186" hidden="1">
              <a:extLst>
                <a:ext uri="{63B3BB69-23CF-44E3-9099-C40C66FF867C}">
                  <a14:compatExt spid="_x0000_s6330"/>
                </a:ext>
                <a:ext uri="{FF2B5EF4-FFF2-40B4-BE49-F238E27FC236}">
                  <a16:creationId xmlns:a16="http://schemas.microsoft.com/office/drawing/2014/main" id="{00000000-0008-0000-0200-0000B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Metin olan hücreleri sayar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112</xdr:row>
          <xdr:rowOff>76200</xdr:rowOff>
        </xdr:from>
        <xdr:to>
          <xdr:col>0</xdr:col>
          <xdr:colOff>2194560</xdr:colOff>
          <xdr:row>113</xdr:row>
          <xdr:rowOff>121920</xdr:rowOff>
        </xdr:to>
        <xdr:sp macro="" textlink="">
          <xdr:nvSpPr>
            <xdr:cNvPr id="6331" name="Option Button 187" hidden="1">
              <a:extLst>
                <a:ext uri="{63B3BB69-23CF-44E3-9099-C40C66FF867C}">
                  <a14:compatExt spid="_x0000_s6331"/>
                </a:ext>
                <a:ext uri="{FF2B5EF4-FFF2-40B4-BE49-F238E27FC236}">
                  <a16:creationId xmlns:a16="http://schemas.microsoft.com/office/drawing/2014/main" id="{00000000-0008-0000-0200-0000B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Sayı olan hücreleri sayar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192</xdr:row>
          <xdr:rowOff>137160</xdr:rowOff>
        </xdr:from>
        <xdr:to>
          <xdr:col>0</xdr:col>
          <xdr:colOff>2407920</xdr:colOff>
          <xdr:row>193</xdr:row>
          <xdr:rowOff>152400</xdr:rowOff>
        </xdr:to>
        <xdr:sp macro="" textlink="">
          <xdr:nvSpPr>
            <xdr:cNvPr id="6332" name="Option Button 188" hidden="1">
              <a:extLst>
                <a:ext uri="{63B3BB69-23CF-44E3-9099-C40C66FF867C}">
                  <a14:compatExt spid="_x0000_s6332"/>
                </a:ext>
                <a:ext uri="{FF2B5EF4-FFF2-40B4-BE49-F238E27FC236}">
                  <a16:creationId xmlns:a16="http://schemas.microsoft.com/office/drawing/2014/main" id="{00000000-0008-0000-0200-0000B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Sayısal alanları toplar / gruplandırır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193</xdr:row>
          <xdr:rowOff>137160</xdr:rowOff>
        </xdr:from>
        <xdr:to>
          <xdr:col>0</xdr:col>
          <xdr:colOff>2407920</xdr:colOff>
          <xdr:row>194</xdr:row>
          <xdr:rowOff>152400</xdr:rowOff>
        </xdr:to>
        <xdr:sp macro="" textlink="">
          <xdr:nvSpPr>
            <xdr:cNvPr id="6333" name="Option Button 189" hidden="1">
              <a:extLst>
                <a:ext uri="{63B3BB69-23CF-44E3-9099-C40C66FF867C}">
                  <a14:compatExt spid="_x0000_s6333"/>
                </a:ext>
                <a:ext uri="{FF2B5EF4-FFF2-40B4-BE49-F238E27FC236}">
                  <a16:creationId xmlns:a16="http://schemas.microsoft.com/office/drawing/2014/main" id="{00000000-0008-0000-0200-0000B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Metin alanları gruplandırabilir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194</xdr:row>
          <xdr:rowOff>160020</xdr:rowOff>
        </xdr:from>
        <xdr:to>
          <xdr:col>0</xdr:col>
          <xdr:colOff>2407920</xdr:colOff>
          <xdr:row>195</xdr:row>
          <xdr:rowOff>182880</xdr:rowOff>
        </xdr:to>
        <xdr:sp macro="" textlink="">
          <xdr:nvSpPr>
            <xdr:cNvPr id="6334" name="Option Button 190" hidden="1">
              <a:extLst>
                <a:ext uri="{63B3BB69-23CF-44E3-9099-C40C66FF867C}">
                  <a14:compatExt spid="_x0000_s6334"/>
                </a:ext>
                <a:ext uri="{FF2B5EF4-FFF2-40B4-BE49-F238E27FC236}">
                  <a16:creationId xmlns:a16="http://schemas.microsoft.com/office/drawing/2014/main" id="{00000000-0008-0000-0200-0000B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Filtreleme yapabilir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195</xdr:row>
          <xdr:rowOff>175260</xdr:rowOff>
        </xdr:from>
        <xdr:to>
          <xdr:col>0</xdr:col>
          <xdr:colOff>2407920</xdr:colOff>
          <xdr:row>196</xdr:row>
          <xdr:rowOff>190500</xdr:rowOff>
        </xdr:to>
        <xdr:sp macro="" textlink="">
          <xdr:nvSpPr>
            <xdr:cNvPr id="6335" name="Option Button 191" hidden="1">
              <a:extLst>
                <a:ext uri="{63B3BB69-23CF-44E3-9099-C40C66FF867C}">
                  <a14:compatExt spid="_x0000_s6335"/>
                </a:ext>
                <a:ext uri="{FF2B5EF4-FFF2-40B4-BE49-F238E27FC236}">
                  <a16:creationId xmlns:a16="http://schemas.microsoft.com/office/drawing/2014/main" id="{00000000-0008-0000-0200-0000B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Grafik çizebilir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196</xdr:row>
          <xdr:rowOff>190500</xdr:rowOff>
        </xdr:from>
        <xdr:to>
          <xdr:col>0</xdr:col>
          <xdr:colOff>2407920</xdr:colOff>
          <xdr:row>198</xdr:row>
          <xdr:rowOff>22860</xdr:rowOff>
        </xdr:to>
        <xdr:sp macro="" textlink="">
          <xdr:nvSpPr>
            <xdr:cNvPr id="6336" name="Option Button 192" hidden="1">
              <a:extLst>
                <a:ext uri="{63B3BB69-23CF-44E3-9099-C40C66FF867C}">
                  <a14:compatExt spid="_x0000_s6336"/>
                </a:ext>
                <a:ext uri="{FF2B5EF4-FFF2-40B4-BE49-F238E27FC236}">
                  <a16:creationId xmlns:a16="http://schemas.microsoft.com/office/drawing/2014/main" id="{00000000-0008-0000-0200-0000C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32004" rIns="0" bIns="32004" anchor="ctr" upright="1"/>
            <a:lstStyle/>
            <a:p>
              <a:pPr algn="l" rtl="0">
                <a:defRPr sz="1000"/>
              </a:pPr>
              <a:r>
                <a:rPr lang="en-US" sz="800" b="0" i="0" u="none" strike="noStrike" baseline="0">
                  <a:solidFill>
                    <a:srgbClr val="000000"/>
                  </a:solidFill>
                  <a:latin typeface="Segoe UI"/>
                  <a:cs typeface="Segoe UI"/>
                </a:rPr>
                <a:t>Tümü (Hepsini yapar)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22</xdr:col>
      <xdr:colOff>0</xdr:colOff>
      <xdr:row>102</xdr:row>
      <xdr:rowOff>0</xdr:rowOff>
    </xdr:from>
    <xdr:to>
      <xdr:col>24</xdr:col>
      <xdr:colOff>278016</xdr:colOff>
      <xdr:row>107</xdr:row>
      <xdr:rowOff>76199</xdr:rowOff>
    </xdr:to>
    <xdr:pic>
      <xdr:nvPicPr>
        <xdr:cNvPr id="2" name="Picture 2">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5887700" y="19440525"/>
          <a:ext cx="1497216" cy="1028699"/>
        </a:xfrm>
        <a:prstGeom prst="rect">
          <a:avLst/>
        </a:prstGeom>
      </xdr:spPr>
    </xdr:pic>
    <xdr:clientData/>
  </xdr:twoCellAnchor>
  <xdr:twoCellAnchor editAs="oneCell">
    <xdr:from>
      <xdr:col>22</xdr:col>
      <xdr:colOff>39429</xdr:colOff>
      <xdr:row>108</xdr:row>
      <xdr:rowOff>107407</xdr:rowOff>
    </xdr:from>
    <xdr:to>
      <xdr:col>24</xdr:col>
      <xdr:colOff>295274</xdr:colOff>
      <xdr:row>114</xdr:row>
      <xdr:rowOff>136261</xdr:rowOff>
    </xdr:to>
    <xdr:pic>
      <xdr:nvPicPr>
        <xdr:cNvPr id="3" name="Picture 3">
          <a:extLst>
            <a:ext uri="{FF2B5EF4-FFF2-40B4-BE49-F238E27FC236}">
              <a16:creationId xmlns:a16="http://schemas.microsoft.com/office/drawing/2014/main" id="{00000000-0008-0000-0600-000003000000}"/>
            </a:ext>
          </a:extLst>
        </xdr:cNvPr>
        <xdr:cNvPicPr>
          <a:picLocks noChangeAspect="1" noChangeArrowheads="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46479" t="36875" r="35222" b="41666"/>
        <a:stretch/>
      </xdr:blipFill>
      <xdr:spPr bwMode="auto">
        <a:xfrm>
          <a:off x="15927129" y="20690932"/>
          <a:ext cx="1475045" cy="1171854"/>
        </a:xfrm>
        <a:prstGeom prst="rect">
          <a:avLst/>
        </a:prstGeom>
        <a:noFill/>
        <a:ln>
          <a:noFill/>
        </a:ln>
        <a:effectLst/>
        <a:extLst>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9525">
              <a:solidFill>
                <a:schemeClr val="tx1"/>
              </a:solidFill>
              <a:miter lim="800000"/>
              <a:headEnd/>
              <a:tailEnd/>
            </a14:hiddenLine>
          </a:ext>
          <a:ext uri="{AF507438-7753-43E0-B8FC-AC1667EBCBE1}">
            <a14:hiddenEffects xmlns:a14="http://schemas.microsoft.com/office/drawing/2010/main">
              <a:effectLst>
                <a:outerShdw dist="35921" dir="2700000" algn="ctr" rotWithShape="0">
                  <a:schemeClr val="bg2"/>
                </a:outerShdw>
              </a:effectLst>
            </a14:hiddenEffects>
          </a:ext>
        </a:extLst>
      </xdr:spPr>
    </xdr:pic>
    <xdr:clientData/>
  </xdr:twoCellAnchor>
</xdr:wsDr>
</file>

<file path=xl/drawings/drawing4.xml><?xml version="1.0" encoding="utf-8"?>
<xdr:wsDr xmlns:xdr="http://schemas.openxmlformats.org/drawingml/2006/spreadsheetDrawing" xmlns:a="http://schemas.openxmlformats.org/drawingml/2006/main">
  <xdr:oneCellAnchor>
    <xdr:from>
      <xdr:col>7</xdr:col>
      <xdr:colOff>295274</xdr:colOff>
      <xdr:row>2</xdr:row>
      <xdr:rowOff>66675</xdr:rowOff>
    </xdr:from>
    <xdr:ext cx="3038476" cy="2209800"/>
    <xdr:sp macro="" textlink="">
      <xdr:nvSpPr>
        <xdr:cNvPr id="3" name="Metin kutusu 2">
          <a:extLst>
            <a:ext uri="{FF2B5EF4-FFF2-40B4-BE49-F238E27FC236}">
              <a16:creationId xmlns:a16="http://schemas.microsoft.com/office/drawing/2014/main" id="{00000000-0008-0000-0800-000003000000}"/>
            </a:ext>
          </a:extLst>
        </xdr:cNvPr>
        <xdr:cNvSpPr txBox="1"/>
      </xdr:nvSpPr>
      <xdr:spPr>
        <a:xfrm>
          <a:off x="5981699" y="447675"/>
          <a:ext cx="3038476" cy="2209800"/>
        </a:xfrm>
        <a:prstGeom prst="rect">
          <a:avLst/>
        </a:prstGeom>
        <a:solidFill>
          <a:schemeClr val="accent2"/>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tr-TR" sz="1100"/>
            <a:t>A sütunundaki verileri Virgüllerinden ayırın</a:t>
          </a:r>
        </a:p>
        <a:p>
          <a:r>
            <a:rPr lang="tr-TR" sz="1100"/>
            <a:t>Metni sütunlara dönüştürme (Text to columns)</a:t>
          </a:r>
        </a:p>
        <a:p>
          <a:endParaRPr lang="tr-TR" sz="1800">
            <a:effectLst/>
          </a:endParaRPr>
        </a:p>
        <a:p>
          <a:endParaRPr lang="tr-TR" sz="1100" baseline="0"/>
        </a:p>
        <a:p>
          <a:endParaRPr lang="tr-TR" sz="1100" baseline="0"/>
        </a:p>
        <a:p>
          <a:endParaRPr lang="tr-TR" sz="1100" baseline="0"/>
        </a:p>
        <a:p>
          <a:endParaRPr lang="tr-TR" sz="1100"/>
        </a:p>
        <a:p>
          <a:endParaRPr lang="tr-TR" sz="1100"/>
        </a:p>
        <a:p>
          <a:endParaRPr lang="tr-TR" sz="1100"/>
        </a:p>
        <a:p>
          <a:endParaRPr lang="tr-TR" sz="1100"/>
        </a:p>
        <a:p>
          <a:endParaRPr lang="tr-TR" sz="1100"/>
        </a:p>
        <a:p>
          <a:endParaRPr lang="tr-TR" sz="1100"/>
        </a:p>
        <a:p>
          <a:endParaRPr lang="tr-TR" sz="1100"/>
        </a:p>
        <a:p>
          <a:endParaRPr lang="tr-TR" sz="1100"/>
        </a:p>
      </xdr:txBody>
    </xdr:sp>
    <xdr:clientData/>
  </xdr:oneCellAnchor>
  <xdr:twoCellAnchor editAs="oneCell">
    <xdr:from>
      <xdr:col>22</xdr:col>
      <xdr:colOff>0</xdr:colOff>
      <xdr:row>145</xdr:row>
      <xdr:rowOff>0</xdr:rowOff>
    </xdr:from>
    <xdr:to>
      <xdr:col>24</xdr:col>
      <xdr:colOff>278016</xdr:colOff>
      <xdr:row>150</xdr:row>
      <xdr:rowOff>76199</xdr:rowOff>
    </xdr:to>
    <xdr:pic>
      <xdr:nvPicPr>
        <xdr:cNvPr id="4" name="Picture 2">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0097750" y="27622500"/>
          <a:ext cx="1497216" cy="1028699"/>
        </a:xfrm>
        <a:prstGeom prst="rect">
          <a:avLst/>
        </a:prstGeom>
      </xdr:spPr>
    </xdr:pic>
    <xdr:clientData/>
  </xdr:twoCellAnchor>
  <xdr:twoCellAnchor editAs="oneCell">
    <xdr:from>
      <xdr:col>22</xdr:col>
      <xdr:colOff>39429</xdr:colOff>
      <xdr:row>151</xdr:row>
      <xdr:rowOff>107407</xdr:rowOff>
    </xdr:from>
    <xdr:to>
      <xdr:col>24</xdr:col>
      <xdr:colOff>295274</xdr:colOff>
      <xdr:row>157</xdr:row>
      <xdr:rowOff>136261</xdr:rowOff>
    </xdr:to>
    <xdr:pic>
      <xdr:nvPicPr>
        <xdr:cNvPr id="5" name="Picture 3">
          <a:extLst>
            <a:ext uri="{FF2B5EF4-FFF2-40B4-BE49-F238E27FC236}">
              <a16:creationId xmlns:a16="http://schemas.microsoft.com/office/drawing/2014/main" id="{00000000-0008-0000-0800-000005000000}"/>
            </a:ext>
          </a:extLst>
        </xdr:cNvPr>
        <xdr:cNvPicPr>
          <a:picLocks noChangeAspect="1" noChangeArrowheads="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46479" t="36875" r="35222" b="41666"/>
        <a:stretch/>
      </xdr:blipFill>
      <xdr:spPr bwMode="auto">
        <a:xfrm>
          <a:off x="20137179" y="28872907"/>
          <a:ext cx="1475045" cy="1171854"/>
        </a:xfrm>
        <a:prstGeom prst="rect">
          <a:avLst/>
        </a:prstGeom>
        <a:noFill/>
        <a:ln>
          <a:noFill/>
        </a:ln>
        <a:effectLst/>
        <a:extLst>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9525">
              <a:solidFill>
                <a:schemeClr val="tx1"/>
              </a:solidFill>
              <a:miter lim="800000"/>
              <a:headEnd/>
              <a:tailEnd/>
            </a14:hiddenLine>
          </a:ext>
          <a:ext uri="{AF507438-7753-43E0-B8FC-AC1667EBCBE1}">
            <a14:hiddenEffects xmlns:a14="http://schemas.microsoft.com/office/drawing/2010/main">
              <a:effectLst>
                <a:outerShdw dist="35921" dir="2700000" algn="ctr" rotWithShape="0">
                  <a:schemeClr val="bg2"/>
                </a:outerShdw>
              </a:effectLst>
            </a14:hiddenEffects>
          </a:ext>
        </a:extLst>
      </xdr:spPr>
    </xdr:pic>
    <xdr:clientData/>
  </xdr:twoCellAnchor>
</xdr:wsDr>
</file>

<file path=xl/drawings/drawing5.xml><?xml version="1.0" encoding="utf-8"?>
<xdr:wsDr xmlns:xdr="http://schemas.openxmlformats.org/drawingml/2006/spreadsheetDrawing" xmlns:a="http://schemas.openxmlformats.org/drawingml/2006/main">
  <xdr:oneCellAnchor>
    <xdr:from>
      <xdr:col>8</xdr:col>
      <xdr:colOff>342900</xdr:colOff>
      <xdr:row>5</xdr:row>
      <xdr:rowOff>9525</xdr:rowOff>
    </xdr:from>
    <xdr:ext cx="5810250" cy="2305050"/>
    <xdr:sp macro="" textlink="">
      <xdr:nvSpPr>
        <xdr:cNvPr id="2" name="TextBox 1">
          <a:extLst>
            <a:ext uri="{FF2B5EF4-FFF2-40B4-BE49-F238E27FC236}">
              <a16:creationId xmlns:a16="http://schemas.microsoft.com/office/drawing/2014/main" id="{00000000-0008-0000-0900-000002000000}"/>
            </a:ext>
          </a:extLst>
        </xdr:cNvPr>
        <xdr:cNvSpPr txBox="1">
          <a:spLocks noChangeArrowheads="1"/>
        </xdr:cNvSpPr>
      </xdr:nvSpPr>
      <xdr:spPr bwMode="auto">
        <a:xfrm>
          <a:off x="5972175" y="962025"/>
          <a:ext cx="5810250" cy="2305050"/>
        </a:xfrm>
        <a:prstGeom prst="rect">
          <a:avLst/>
        </a:prstGeom>
        <a:solidFill>
          <a:srgbClr val="FFFF00"/>
        </a:solidFill>
        <a:ln w="38100">
          <a:solidFill>
            <a:srgbClr val="00B0F0"/>
          </a:solidFill>
          <a:miter lim="800000"/>
          <a:headEnd/>
          <a:tailEnd/>
        </a:ln>
      </xdr:spPr>
      <xdr:txBody>
        <a:bodyPr vertOverflow="clip" wrap="square" lIns="36576" tIns="32004" rIns="0" bIns="0" anchor="t" upright="1"/>
        <a:lstStyle/>
        <a:p>
          <a:pPr algn="l" rtl="0">
            <a:defRPr sz="1000"/>
          </a:pPr>
          <a:r>
            <a:rPr lang="tr-TR" sz="1400" b="1" i="0" u="none" strike="noStrike" baseline="0">
              <a:solidFill>
                <a:sysClr val="windowText" lastClr="000000"/>
              </a:solidFill>
              <a:latin typeface="Calibri"/>
              <a:cs typeface="Calibri"/>
            </a:rPr>
            <a:t>AŞAĞIDA BELİRTİLEN - </a:t>
          </a:r>
        </a:p>
        <a:p>
          <a:pPr algn="l" rtl="0">
            <a:defRPr sz="1000"/>
          </a:pPr>
          <a:r>
            <a:rPr lang="tr-TR" sz="1400" b="1" i="0" u="none" strike="noStrike" baseline="0">
              <a:solidFill>
                <a:sysClr val="windowText" lastClr="000000"/>
              </a:solidFill>
              <a:latin typeface="Calibri"/>
              <a:cs typeface="Calibri"/>
            </a:rPr>
            <a:t>KOŞULLU BİÇİMLENDİRMELERİ (CONDITIONAL FORMATTING) YAPINIZ: </a:t>
          </a:r>
        </a:p>
        <a:p>
          <a:pPr algn="l" rtl="0">
            <a:defRPr sz="1000"/>
          </a:pPr>
          <a:endParaRPr lang="tr-TR" sz="1400" b="1" i="0" u="none" strike="noStrike" baseline="0">
            <a:solidFill>
              <a:sysClr val="windowText" lastClr="000000"/>
            </a:solidFill>
            <a:latin typeface="Calibri"/>
            <a:cs typeface="Calibri"/>
          </a:endParaRPr>
        </a:p>
        <a:p>
          <a:pPr algn="l" rtl="0">
            <a:defRPr sz="1000"/>
          </a:pPr>
          <a:r>
            <a:rPr lang="tr-TR" sz="1400" b="1" i="0" u="none" strike="noStrike" baseline="0">
              <a:solidFill>
                <a:srgbClr val="FF9900"/>
              </a:solidFill>
              <a:latin typeface="Calibri"/>
              <a:cs typeface="Calibri"/>
            </a:rPr>
            <a:t>1. YEVMİYE TUTARI 35 ve üzeri olanlar SARI </a:t>
          </a:r>
          <a:endParaRPr lang="tr-TR" sz="1400" b="1" i="0" u="none" strike="noStrike" baseline="0">
            <a:solidFill>
              <a:srgbClr val="FF0000"/>
            </a:solidFill>
            <a:latin typeface="Calibri"/>
            <a:cs typeface="Calibri"/>
          </a:endParaRPr>
        </a:p>
        <a:p>
          <a:pPr algn="l" rtl="0">
            <a:defRPr sz="1000"/>
          </a:pPr>
          <a:endParaRPr lang="tr-TR" sz="1400" b="1" i="0" u="none" strike="noStrike" baseline="0">
            <a:solidFill>
              <a:srgbClr val="FF0000"/>
            </a:solidFill>
            <a:latin typeface="Calibri"/>
            <a:cs typeface="Calibri"/>
          </a:endParaRPr>
        </a:p>
        <a:p>
          <a:pPr algn="l" rtl="0">
            <a:defRPr sz="1000"/>
          </a:pPr>
          <a:r>
            <a:rPr lang="tr-TR" sz="1400" b="1" i="0" u="none" strike="noStrike" baseline="0">
              <a:solidFill>
                <a:srgbClr val="FF0000"/>
              </a:solidFill>
              <a:latin typeface="Calibri"/>
              <a:cs typeface="Calibri"/>
            </a:rPr>
            <a:t>2. ÜCRET'i 1000 ve üzeri olanlar KIRMIZI</a:t>
          </a:r>
        </a:p>
        <a:p>
          <a:pPr algn="l" rtl="0">
            <a:defRPr sz="1000"/>
          </a:pPr>
          <a:endParaRPr lang="tr-TR" sz="1400" b="1" i="0" u="none" strike="noStrike" baseline="0">
            <a:solidFill>
              <a:srgbClr val="00FFFF"/>
            </a:solidFill>
            <a:latin typeface="Calibri"/>
            <a:cs typeface="Calibri"/>
          </a:endParaRPr>
        </a:p>
        <a:p>
          <a:pPr algn="l" rtl="0">
            <a:defRPr sz="1000"/>
          </a:pPr>
          <a:r>
            <a:rPr lang="tr-TR" sz="1400" b="1" i="0" u="none" strike="noStrike" baseline="0">
              <a:solidFill>
                <a:srgbClr val="00FFFF"/>
              </a:solidFill>
              <a:latin typeface="Calibri"/>
              <a:cs typeface="Calibri"/>
            </a:rPr>
            <a:t>3. GÜN değeri 10 dan az olanlar MAVİ</a:t>
          </a:r>
          <a:endParaRPr lang="tr-TR" sz="1400" b="1" i="0" u="none" strike="noStrike" baseline="0">
            <a:solidFill>
              <a:srgbClr val="FF0000"/>
            </a:solidFill>
            <a:latin typeface="Calibri"/>
            <a:cs typeface="Calibri"/>
          </a:endParaRPr>
        </a:p>
        <a:p>
          <a:pPr algn="l" rtl="0">
            <a:defRPr sz="1000"/>
          </a:pPr>
          <a:endParaRPr lang="tr-TR" sz="1400" b="1" i="0" u="none" strike="noStrike" baseline="0">
            <a:solidFill>
              <a:srgbClr val="FF0000"/>
            </a:solidFill>
            <a:latin typeface="Calibri"/>
            <a:cs typeface="Calibri"/>
          </a:endParaRPr>
        </a:p>
        <a:p>
          <a:pPr algn="l" rtl="0">
            <a:defRPr sz="1000"/>
          </a:pPr>
          <a:endParaRPr lang="tr-TR" sz="1400" b="1" i="0" u="none" strike="noStrike" baseline="0">
            <a:solidFill>
              <a:srgbClr val="FF0000"/>
            </a:solidFill>
            <a:latin typeface="Calibri"/>
            <a:cs typeface="Calibri"/>
          </a:endParaRPr>
        </a:p>
        <a:p>
          <a:pPr algn="l" rtl="0">
            <a:defRPr sz="1000"/>
          </a:pPr>
          <a:endParaRPr lang="tr-TR" sz="1400" b="1" i="0" u="none" strike="noStrike" baseline="0">
            <a:solidFill>
              <a:srgbClr val="FF0000"/>
            </a:solidFill>
            <a:latin typeface="Calibri"/>
            <a:cs typeface="Calibri"/>
          </a:endParaRPr>
        </a:p>
      </xdr:txBody>
    </xdr:sp>
    <xdr:clientData/>
  </xdr:oneCellAnchor>
</xdr:wsDr>
</file>

<file path=xl/drawings/drawing6.xml><?xml version="1.0" encoding="utf-8"?>
<xdr:wsDr xmlns:xdr="http://schemas.openxmlformats.org/drawingml/2006/spreadsheetDrawing" xmlns:a="http://schemas.openxmlformats.org/drawingml/2006/main">
  <xdr:twoCellAnchor editAs="oneCell">
    <xdr:from>
      <xdr:col>6</xdr:col>
      <xdr:colOff>1</xdr:colOff>
      <xdr:row>5</xdr:row>
      <xdr:rowOff>1</xdr:rowOff>
    </xdr:from>
    <xdr:to>
      <xdr:col>14</xdr:col>
      <xdr:colOff>266701</xdr:colOff>
      <xdr:row>11</xdr:row>
      <xdr:rowOff>1</xdr:rowOff>
    </xdr:to>
    <xdr:sp macro="" textlink="">
      <xdr:nvSpPr>
        <xdr:cNvPr id="2" name="TextBox 1">
          <a:extLst>
            <a:ext uri="{FF2B5EF4-FFF2-40B4-BE49-F238E27FC236}">
              <a16:creationId xmlns:a16="http://schemas.microsoft.com/office/drawing/2014/main" id="{00000000-0008-0000-0C00-000002000000}"/>
            </a:ext>
          </a:extLst>
        </xdr:cNvPr>
        <xdr:cNvSpPr txBox="1">
          <a:spLocks noChangeArrowheads="1"/>
        </xdr:cNvSpPr>
      </xdr:nvSpPr>
      <xdr:spPr bwMode="auto">
        <a:xfrm>
          <a:off x="5267326" y="752476"/>
          <a:ext cx="5143500" cy="1143000"/>
        </a:xfrm>
        <a:prstGeom prst="rect">
          <a:avLst/>
        </a:prstGeom>
        <a:noFill/>
        <a:ln w="38100">
          <a:solidFill>
            <a:srgbClr val="92D050"/>
          </a:solidFill>
          <a:miter lim="800000"/>
          <a:headEnd/>
          <a:tailEnd/>
        </a:ln>
      </xdr:spPr>
      <xdr:txBody>
        <a:bodyPr vertOverflow="clip" wrap="square" lIns="36576" tIns="32004" rIns="0" bIns="0" anchor="t" upright="1"/>
        <a:lstStyle/>
        <a:p>
          <a:pPr algn="l" rtl="0">
            <a:defRPr sz="1000"/>
          </a:pPr>
          <a:r>
            <a:rPr lang="tr-TR" sz="1400" b="1" i="0" u="none" strike="noStrike" baseline="0">
              <a:solidFill>
                <a:srgbClr val="FF0000"/>
              </a:solidFill>
              <a:latin typeface="Calibri"/>
              <a:cs typeface="Calibri"/>
            </a:rPr>
            <a:t>2014 yılı için - ÜCRET ARTIŞLARINI HESAPLAYIN</a:t>
          </a:r>
        </a:p>
        <a:p>
          <a:pPr algn="l" rtl="0">
            <a:defRPr sz="1000"/>
          </a:pPr>
          <a:br>
            <a:rPr lang="tr-TR" sz="1400" b="1" i="0" u="none" strike="noStrike" baseline="0">
              <a:solidFill>
                <a:srgbClr val="FF0000"/>
              </a:solidFill>
              <a:latin typeface="Calibri"/>
              <a:cs typeface="Calibri"/>
            </a:rPr>
          </a:br>
          <a:r>
            <a:rPr lang="tr-TR" sz="1400" b="1" i="0" u="none" strike="noStrike" baseline="0">
              <a:solidFill>
                <a:srgbClr val="FF0000"/>
              </a:solidFill>
              <a:latin typeface="Calibri"/>
              <a:cs typeface="Calibri"/>
            </a:rPr>
            <a:t>Bütün ücretler %6 artırılacaktır. Hesaplayınız</a:t>
          </a:r>
        </a:p>
        <a:p>
          <a:pPr algn="l" rtl="0">
            <a:defRPr sz="1000"/>
          </a:pPr>
          <a:endParaRPr lang="tr-TR" sz="1400" b="1" i="0" u="none" strike="noStrike" baseline="0">
            <a:solidFill>
              <a:srgbClr val="FF0000"/>
            </a:solidFill>
            <a:latin typeface="Calibri"/>
            <a:cs typeface="Calibri"/>
          </a:endParaRPr>
        </a:p>
        <a:p>
          <a:pPr algn="l" rtl="0">
            <a:defRPr sz="1000"/>
          </a:pPr>
          <a:r>
            <a:rPr lang="tr-TR" sz="1400" b="1" i="0" u="none" strike="noStrike" baseline="0">
              <a:solidFill>
                <a:srgbClr val="FF0000"/>
              </a:solidFill>
              <a:latin typeface="Calibri"/>
              <a:cs typeface="Calibri"/>
            </a:rPr>
            <a:t> </a:t>
          </a:r>
        </a:p>
        <a:p>
          <a:pPr algn="l" rtl="0">
            <a:defRPr sz="1000"/>
          </a:pPr>
          <a:endParaRPr lang="tr-TR" sz="1400" b="1" i="0" u="none" strike="noStrike" baseline="0">
            <a:solidFill>
              <a:srgbClr val="FF0000"/>
            </a:solidFill>
            <a:latin typeface="Calibri"/>
            <a:cs typeface="Calibri"/>
          </a:endParaRPr>
        </a:p>
        <a:p>
          <a:pPr algn="l" rtl="0">
            <a:defRPr sz="1000"/>
          </a:pPr>
          <a:endParaRPr lang="tr-TR" sz="1400" b="1" i="0" u="none" strike="noStrike" baseline="0">
            <a:solidFill>
              <a:srgbClr val="FF0000"/>
            </a:solidFill>
            <a:latin typeface="Calibri"/>
            <a:cs typeface="Calibri"/>
          </a:endParaRPr>
        </a:p>
        <a:p>
          <a:pPr algn="l" rtl="0">
            <a:defRPr sz="1000"/>
          </a:pPr>
          <a:endParaRPr lang="tr-TR" sz="1400" b="1" i="0" u="none" strike="noStrike" baseline="0">
            <a:solidFill>
              <a:srgbClr val="FF0000"/>
            </a:solidFill>
            <a:latin typeface="Calibri"/>
            <a:cs typeface="Calibri"/>
          </a:endParaRP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11</xdr:col>
      <xdr:colOff>257174</xdr:colOff>
      <xdr:row>4</xdr:row>
      <xdr:rowOff>180975</xdr:rowOff>
    </xdr:from>
    <xdr:to>
      <xdr:col>17</xdr:col>
      <xdr:colOff>66675</xdr:colOff>
      <xdr:row>15</xdr:row>
      <xdr:rowOff>133350</xdr:rowOff>
    </xdr:to>
    <xdr:sp macro="" textlink="">
      <xdr:nvSpPr>
        <xdr:cNvPr id="2" name="TextBox 1">
          <a:extLst>
            <a:ext uri="{FF2B5EF4-FFF2-40B4-BE49-F238E27FC236}">
              <a16:creationId xmlns:a16="http://schemas.microsoft.com/office/drawing/2014/main" id="{00000000-0008-0000-0E00-000002000000}"/>
            </a:ext>
          </a:extLst>
        </xdr:cNvPr>
        <xdr:cNvSpPr txBox="1">
          <a:spLocks noChangeArrowheads="1"/>
        </xdr:cNvSpPr>
      </xdr:nvSpPr>
      <xdr:spPr bwMode="auto">
        <a:xfrm>
          <a:off x="7962899" y="1095375"/>
          <a:ext cx="3467101" cy="2047875"/>
        </a:xfrm>
        <a:prstGeom prst="rect">
          <a:avLst/>
        </a:prstGeom>
        <a:solidFill>
          <a:srgbClr val="CCFFCC"/>
        </a:solidFill>
        <a:ln w="38100">
          <a:solidFill>
            <a:srgbClr val="92D050"/>
          </a:solidFill>
          <a:miter lim="800000"/>
          <a:headEnd/>
          <a:tailEnd/>
        </a:ln>
      </xdr:spPr>
      <xdr:txBody>
        <a:bodyPr vertOverflow="clip" wrap="square" lIns="36576" tIns="32004" rIns="0" bIns="0" anchor="t" upright="1"/>
        <a:lstStyle/>
        <a:p>
          <a:pPr algn="l" rtl="0">
            <a:defRPr sz="1000"/>
          </a:pPr>
          <a:r>
            <a:rPr lang="tr-TR" sz="1400" b="1" i="0" u="none" strike="noStrike" baseline="0">
              <a:solidFill>
                <a:srgbClr val="FF0000"/>
              </a:solidFill>
              <a:latin typeface="Calibri"/>
              <a:cs typeface="Calibri"/>
            </a:rPr>
            <a:t>AŞAĞIDA BELİRTİLEN - VERİ ANALİZLERİNİ YAPINIZ</a:t>
          </a:r>
        </a:p>
        <a:p>
          <a:pPr algn="l" rtl="0">
            <a:defRPr sz="1000"/>
          </a:pPr>
          <a:endParaRPr lang="tr-TR" sz="1400" b="1" i="0" u="none" strike="noStrike" baseline="0">
            <a:solidFill>
              <a:srgbClr val="FF0000"/>
            </a:solidFill>
            <a:latin typeface="Calibri"/>
            <a:cs typeface="Calibri"/>
          </a:endParaRPr>
        </a:p>
        <a:p>
          <a:pPr algn="l" rtl="0">
            <a:defRPr sz="1000"/>
          </a:pPr>
          <a:r>
            <a:rPr lang="tr-TR" sz="1400" b="1" i="0" u="none" strike="noStrike" baseline="0">
              <a:solidFill>
                <a:srgbClr val="FF0000"/>
              </a:solidFill>
              <a:latin typeface="Calibri"/>
              <a:cs typeface="Calibri"/>
            </a:rPr>
            <a:t>Birimi KG olan EGE bölgesinin satışları gösteren bir filtre yapın</a:t>
          </a:r>
        </a:p>
        <a:p>
          <a:pPr algn="l" rtl="0">
            <a:defRPr sz="1000"/>
          </a:pPr>
          <a:endParaRPr lang="tr-TR" sz="1400" b="1" i="0" u="none" strike="noStrike" baseline="0">
            <a:solidFill>
              <a:srgbClr val="FF0000"/>
            </a:solidFill>
            <a:latin typeface="Calibri"/>
            <a:cs typeface="Calibri"/>
          </a:endParaRPr>
        </a:p>
        <a:p>
          <a:pPr algn="l" rtl="0">
            <a:defRPr sz="1000"/>
          </a:pPr>
          <a:endParaRPr lang="tr-TR" sz="1400" b="1" i="0" u="none" strike="noStrike" baseline="0">
            <a:solidFill>
              <a:srgbClr val="FF0000"/>
            </a:solidFill>
            <a:latin typeface="Calibri"/>
            <a:cs typeface="Calibri"/>
          </a:endParaRPr>
        </a:p>
        <a:p>
          <a:pPr algn="l" rtl="0">
            <a:defRPr sz="1000"/>
          </a:pPr>
          <a:endParaRPr lang="tr-TR" sz="1400" b="1" i="0" u="none" strike="noStrike" baseline="0">
            <a:solidFill>
              <a:srgbClr val="FF0000"/>
            </a:solidFill>
            <a:latin typeface="Calibri"/>
            <a:cs typeface="Calibri"/>
          </a:endParaRPr>
        </a:p>
        <a:p>
          <a:pPr algn="l" rtl="0">
            <a:defRPr sz="1000"/>
          </a:pPr>
          <a:endParaRPr lang="tr-TR" sz="1400" b="1" i="0" u="none" strike="noStrike" baseline="0">
            <a:solidFill>
              <a:srgbClr val="FF0000"/>
            </a:solidFill>
            <a:latin typeface="Calibri"/>
            <a:cs typeface="Calibri"/>
          </a:endParaRPr>
        </a:p>
      </xdr:txBody>
    </xdr:sp>
    <xdr:clientData/>
  </xdr:twoCellAnchor>
</xdr:wsDr>
</file>

<file path=xl/drawings/drawing8.xml><?xml version="1.0" encoding="utf-8"?>
<xdr:wsDr xmlns:xdr="http://schemas.openxmlformats.org/drawingml/2006/spreadsheetDrawing" xmlns:a="http://schemas.openxmlformats.org/drawingml/2006/main">
  <xdr:twoCellAnchor editAs="oneCell">
    <xdr:from>
      <xdr:col>9</xdr:col>
      <xdr:colOff>476250</xdr:colOff>
      <xdr:row>7</xdr:row>
      <xdr:rowOff>47625</xdr:rowOff>
    </xdr:from>
    <xdr:to>
      <xdr:col>18</xdr:col>
      <xdr:colOff>200026</xdr:colOff>
      <xdr:row>18</xdr:row>
      <xdr:rowOff>0</xdr:rowOff>
    </xdr:to>
    <xdr:sp macro="" textlink="">
      <xdr:nvSpPr>
        <xdr:cNvPr id="2" name="TextBox 1">
          <a:extLst>
            <a:ext uri="{FF2B5EF4-FFF2-40B4-BE49-F238E27FC236}">
              <a16:creationId xmlns:a16="http://schemas.microsoft.com/office/drawing/2014/main" id="{00000000-0008-0000-0F00-000002000000}"/>
            </a:ext>
          </a:extLst>
        </xdr:cNvPr>
        <xdr:cNvSpPr txBox="1">
          <a:spLocks noChangeArrowheads="1"/>
        </xdr:cNvSpPr>
      </xdr:nvSpPr>
      <xdr:spPr bwMode="auto">
        <a:xfrm>
          <a:off x="6962775" y="1533525"/>
          <a:ext cx="5210176" cy="2047875"/>
        </a:xfrm>
        <a:prstGeom prst="rect">
          <a:avLst/>
        </a:prstGeom>
        <a:solidFill>
          <a:srgbClr val="CCFFCC"/>
        </a:solidFill>
        <a:ln w="38100">
          <a:solidFill>
            <a:srgbClr val="92D050"/>
          </a:solidFill>
          <a:miter lim="800000"/>
          <a:headEnd/>
          <a:tailEnd/>
        </a:ln>
      </xdr:spPr>
      <xdr:txBody>
        <a:bodyPr vertOverflow="clip" wrap="square" lIns="36576" tIns="32004" rIns="0" bIns="0" anchor="t" upright="1"/>
        <a:lstStyle/>
        <a:p>
          <a:pPr algn="l" rtl="0">
            <a:defRPr sz="1000"/>
          </a:pPr>
          <a:r>
            <a:rPr lang="tr-TR" sz="1400" b="1" i="0" u="none" strike="noStrike" baseline="0">
              <a:solidFill>
                <a:srgbClr val="FF0000"/>
              </a:solidFill>
              <a:latin typeface="Calibri"/>
              <a:cs typeface="Calibri"/>
            </a:rPr>
            <a:t>AŞAĞIDA BELİRTİLEN - VERİ ANALİZLERİNİ YAPINIZ</a:t>
          </a:r>
        </a:p>
        <a:p>
          <a:pPr algn="l" rtl="0">
            <a:defRPr sz="1000"/>
          </a:pPr>
          <a:endParaRPr lang="tr-TR" sz="1400" b="1" i="0" u="none" strike="noStrike" baseline="0">
            <a:solidFill>
              <a:srgbClr val="FF0000"/>
            </a:solidFill>
            <a:latin typeface="Calibri"/>
            <a:cs typeface="Calibri"/>
          </a:endParaRPr>
        </a:p>
        <a:p>
          <a:pPr algn="l" rtl="0">
            <a:defRPr sz="1000"/>
          </a:pPr>
          <a:r>
            <a:rPr lang="tr-TR" sz="1400" b="1" i="0" u="none" strike="noStrike" baseline="0">
              <a:solidFill>
                <a:srgbClr val="FF0000"/>
              </a:solidFill>
              <a:latin typeface="Calibri"/>
              <a:cs typeface="Calibri"/>
            </a:rPr>
            <a:t>Bögelere göre Tutar toplamlarını (alt toplamlarını) hesaplayın. </a:t>
          </a:r>
        </a:p>
        <a:p>
          <a:pPr algn="l" rtl="0">
            <a:defRPr sz="1000"/>
          </a:pPr>
          <a:endParaRPr lang="tr-TR" sz="1400" b="1" i="0" u="none" strike="noStrike" baseline="0">
            <a:solidFill>
              <a:srgbClr val="FF0000"/>
            </a:solidFill>
            <a:latin typeface="Calibri"/>
            <a:cs typeface="Calibri"/>
          </a:endParaRPr>
        </a:p>
        <a:p>
          <a:pPr algn="l" rtl="0">
            <a:defRPr sz="1000"/>
          </a:pPr>
          <a:r>
            <a:rPr lang="tr-TR" sz="1400" b="1" i="0" u="none" strike="noStrike" baseline="0">
              <a:solidFill>
                <a:srgbClr val="FF0000"/>
              </a:solidFill>
              <a:latin typeface="Calibri"/>
              <a:cs typeface="Calibri"/>
            </a:rPr>
            <a:t>Veri / Alttoplamlar</a:t>
          </a:r>
        </a:p>
        <a:p>
          <a:pPr algn="l" rtl="0">
            <a:defRPr sz="1000"/>
          </a:pPr>
          <a:r>
            <a:rPr lang="tr-TR" sz="1400" b="1" i="0" u="none" strike="noStrike" baseline="0">
              <a:solidFill>
                <a:srgbClr val="FF0000"/>
              </a:solidFill>
              <a:latin typeface="Calibri"/>
              <a:cs typeface="Calibri"/>
            </a:rPr>
            <a:t>Data / Subtotals </a:t>
          </a:r>
        </a:p>
        <a:p>
          <a:pPr algn="l" rtl="0">
            <a:defRPr sz="1000"/>
          </a:pPr>
          <a:endParaRPr lang="tr-TR" sz="1400" b="1" i="0" u="none" strike="noStrike" baseline="0">
            <a:solidFill>
              <a:srgbClr val="FF0000"/>
            </a:solidFill>
            <a:latin typeface="Calibri"/>
            <a:cs typeface="Calibri"/>
          </a:endParaRPr>
        </a:p>
        <a:p>
          <a:pPr algn="l" rtl="0">
            <a:defRPr sz="1000"/>
          </a:pPr>
          <a:endParaRPr lang="tr-TR" sz="1400" b="1" i="0" u="none" strike="noStrike" baseline="0">
            <a:solidFill>
              <a:srgbClr val="FF0000"/>
            </a:solidFill>
            <a:latin typeface="Calibri"/>
            <a:cs typeface="Calibri"/>
          </a:endParaRPr>
        </a:p>
        <a:p>
          <a:pPr algn="l" rtl="0">
            <a:defRPr sz="1000"/>
          </a:pPr>
          <a:endParaRPr lang="tr-TR" sz="1400" b="1" i="0" u="none" strike="noStrike" baseline="0">
            <a:solidFill>
              <a:srgbClr val="FF0000"/>
            </a:solidFill>
            <a:latin typeface="Calibri"/>
            <a:cs typeface="Calibri"/>
          </a:endParaRPr>
        </a:p>
        <a:p>
          <a:pPr algn="l" rtl="0">
            <a:defRPr sz="1000"/>
          </a:pPr>
          <a:endParaRPr lang="tr-TR" sz="1400" b="1" i="0" u="none" strike="noStrike" baseline="0">
            <a:solidFill>
              <a:srgbClr val="FF0000"/>
            </a:solidFill>
            <a:latin typeface="Calibri"/>
            <a:cs typeface="Calibri"/>
          </a:endParaRPr>
        </a:p>
      </xdr:txBody>
    </xdr:sp>
    <xdr:clientData/>
  </xdr:twoCellAnchor>
</xdr:wsDr>
</file>

<file path=xl/drawings/drawing9.xml><?xml version="1.0" encoding="utf-8"?>
<xdr:wsDr xmlns:xdr="http://schemas.openxmlformats.org/drawingml/2006/spreadsheetDrawing" xmlns:a="http://schemas.openxmlformats.org/drawingml/2006/main">
  <xdr:twoCellAnchor editAs="oneCell">
    <xdr:from>
      <xdr:col>10</xdr:col>
      <xdr:colOff>381000</xdr:colOff>
      <xdr:row>7</xdr:row>
      <xdr:rowOff>66675</xdr:rowOff>
    </xdr:from>
    <xdr:to>
      <xdr:col>17</xdr:col>
      <xdr:colOff>180976</xdr:colOff>
      <xdr:row>18</xdr:row>
      <xdr:rowOff>19050</xdr:rowOff>
    </xdr:to>
    <xdr:sp macro="" textlink="">
      <xdr:nvSpPr>
        <xdr:cNvPr id="2" name="TextBox 1">
          <a:extLst>
            <a:ext uri="{FF2B5EF4-FFF2-40B4-BE49-F238E27FC236}">
              <a16:creationId xmlns:a16="http://schemas.microsoft.com/office/drawing/2014/main" id="{00000000-0008-0000-1000-000002000000}"/>
            </a:ext>
          </a:extLst>
        </xdr:cNvPr>
        <xdr:cNvSpPr txBox="1">
          <a:spLocks noChangeArrowheads="1"/>
        </xdr:cNvSpPr>
      </xdr:nvSpPr>
      <xdr:spPr bwMode="auto">
        <a:xfrm>
          <a:off x="7477125" y="1552575"/>
          <a:ext cx="4067176" cy="2047875"/>
        </a:xfrm>
        <a:prstGeom prst="rect">
          <a:avLst/>
        </a:prstGeom>
        <a:solidFill>
          <a:srgbClr val="CCFFCC"/>
        </a:solidFill>
        <a:ln w="38100">
          <a:solidFill>
            <a:srgbClr val="92D050"/>
          </a:solidFill>
          <a:miter lim="800000"/>
          <a:headEnd/>
          <a:tailEnd/>
        </a:ln>
      </xdr:spPr>
      <xdr:txBody>
        <a:bodyPr vertOverflow="clip" wrap="square" lIns="36576" tIns="32004" rIns="0" bIns="0" anchor="t" upright="1"/>
        <a:lstStyle/>
        <a:p>
          <a:pPr algn="l" rtl="0">
            <a:defRPr sz="1000"/>
          </a:pPr>
          <a:r>
            <a:rPr lang="tr-TR" sz="1400" b="1" i="0" u="none" strike="noStrike" baseline="0">
              <a:solidFill>
                <a:srgbClr val="FF0000"/>
              </a:solidFill>
              <a:latin typeface="Calibri"/>
              <a:cs typeface="Calibri"/>
            </a:rPr>
            <a:t>AŞAĞIDA BELİRTİLEN - VERİ ANALİZLERİNİ YAPINIZ</a:t>
          </a:r>
        </a:p>
        <a:p>
          <a:pPr algn="l" rtl="0">
            <a:defRPr sz="1000"/>
          </a:pPr>
          <a:endParaRPr lang="tr-TR" sz="1400" b="1" i="0" u="none" strike="noStrike" baseline="0">
            <a:solidFill>
              <a:srgbClr val="FF0000"/>
            </a:solidFill>
            <a:latin typeface="Calibri"/>
            <a:cs typeface="Calibri"/>
          </a:endParaRPr>
        </a:p>
        <a:p>
          <a:pPr algn="l" rtl="0">
            <a:defRPr sz="1000"/>
          </a:pPr>
          <a:r>
            <a:rPr lang="tr-TR" sz="1400" b="1" i="0" u="none" strike="noStrike" baseline="0">
              <a:solidFill>
                <a:srgbClr val="FF0000"/>
              </a:solidFill>
              <a:latin typeface="Calibri"/>
              <a:cs typeface="Calibri"/>
            </a:rPr>
            <a:t>BAYİLERİN SATIŞ TOPLAMLARINI (TUTAR), AY BAZINDA (Ocak, şubat gibi) GÖSTEREN BİR PİVOT TABLO oluşturun. </a:t>
          </a:r>
        </a:p>
        <a:p>
          <a:pPr algn="l" rtl="0">
            <a:defRPr sz="1000"/>
          </a:pPr>
          <a:endParaRPr lang="tr-TR" sz="1400" b="1" i="0" u="none" strike="noStrike" baseline="0">
            <a:solidFill>
              <a:srgbClr val="FF0000"/>
            </a:solidFill>
            <a:latin typeface="Calibri"/>
            <a:cs typeface="Calibri"/>
          </a:endParaRPr>
        </a:p>
        <a:p>
          <a:pPr algn="l" rtl="0">
            <a:defRPr sz="1000"/>
          </a:pPr>
          <a:r>
            <a:rPr lang="tr-TR" sz="1400" b="1" i="0" u="none" strike="noStrike" baseline="0">
              <a:solidFill>
                <a:srgbClr val="FF0000"/>
              </a:solidFill>
              <a:latin typeface="Calibri"/>
              <a:cs typeface="Calibri"/>
            </a:rPr>
            <a:t>Yetenek: Pivot tablo, tarih kırılımı. </a:t>
          </a:r>
        </a:p>
        <a:p>
          <a:pPr algn="l" rtl="0">
            <a:defRPr sz="1000"/>
          </a:pPr>
          <a:endParaRPr lang="tr-TR" sz="1400" b="1" i="0" u="none" strike="noStrike" baseline="0">
            <a:solidFill>
              <a:srgbClr val="FF0000"/>
            </a:solidFill>
            <a:latin typeface="Calibri"/>
            <a:cs typeface="Calibri"/>
          </a:endParaRPr>
        </a:p>
        <a:p>
          <a:pPr algn="l" rtl="0">
            <a:defRPr sz="1000"/>
          </a:pPr>
          <a:endParaRPr lang="tr-TR" sz="1400" b="1" i="0" u="none" strike="noStrike" baseline="0">
            <a:solidFill>
              <a:srgbClr val="FF0000"/>
            </a:solidFill>
            <a:latin typeface="Calibri"/>
            <a:cs typeface="Calibri"/>
          </a:endParaRPr>
        </a:p>
        <a:p>
          <a:pPr algn="l" rtl="0">
            <a:defRPr sz="1000"/>
          </a:pPr>
          <a:endParaRPr lang="tr-TR" sz="1400" b="1" i="0" u="none" strike="noStrike" baseline="0">
            <a:solidFill>
              <a:srgbClr val="FF0000"/>
            </a:solidFill>
            <a:latin typeface="Calibri"/>
            <a:cs typeface="Calibri"/>
          </a:endParaRPr>
        </a:p>
        <a:p>
          <a:pPr algn="l" rtl="0">
            <a:defRPr sz="1000"/>
          </a:pPr>
          <a:endParaRPr lang="tr-TR" sz="1400" b="1" i="0" u="none" strike="noStrike" baseline="0">
            <a:solidFill>
              <a:srgbClr val="FF0000"/>
            </a:solidFill>
            <a:latin typeface="Calibri"/>
            <a:cs typeface="Calibri"/>
          </a:endParaRPr>
        </a:p>
      </xdr:txBody>
    </xdr:sp>
    <xdr:clientData/>
  </xdr:twoCellAnchor>
</xdr:wsDr>
</file>

<file path=xl/drawings/drawing10.xml><?xml version="1.0" encoding="utf-8"?>
<xdr:wsDr xmlns:xdr="http://schemas.openxmlformats.org/drawingml/2006/spreadsheetDrawing" xmlns:a="http://schemas.openxmlformats.org/drawingml/2006/main">
  <xdr:oneCellAnchor>
    <xdr:from>
      <xdr:col>8</xdr:col>
      <xdr:colOff>352425</xdr:colOff>
      <xdr:row>2</xdr:row>
      <xdr:rowOff>76199</xdr:rowOff>
    </xdr:from>
    <xdr:ext cx="4467225" cy="1188146"/>
    <xdr:sp macro="" textlink="">
      <xdr:nvSpPr>
        <xdr:cNvPr id="2" name="Metin kutusu 1">
          <a:extLst>
            <a:ext uri="{FF2B5EF4-FFF2-40B4-BE49-F238E27FC236}">
              <a16:creationId xmlns:a16="http://schemas.microsoft.com/office/drawing/2014/main" id="{00000000-0008-0000-1100-000002000000}"/>
            </a:ext>
          </a:extLst>
        </xdr:cNvPr>
        <xdr:cNvSpPr txBox="1"/>
      </xdr:nvSpPr>
      <xdr:spPr>
        <a:xfrm>
          <a:off x="6124575" y="466724"/>
          <a:ext cx="4467225" cy="1188146"/>
        </a:xfrm>
        <a:prstGeom prst="rect">
          <a:avLst/>
        </a:prstGeom>
        <a:solidFill>
          <a:srgbClr val="FFC00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tr-TR" sz="1400"/>
            <a:t>Grafik çizme</a:t>
          </a:r>
        </a:p>
        <a:p>
          <a:endParaRPr lang="tr-TR" sz="1400"/>
        </a:p>
        <a:p>
          <a:r>
            <a:rPr lang="tr-TR" sz="1400" baseline="0"/>
            <a:t>Sigorta ve Kırtasiye giderlerinin ŞUBAT ve NİSAN aylarındaki değelerini </a:t>
          </a:r>
        </a:p>
        <a:p>
          <a:r>
            <a:rPr lang="tr-TR" sz="1400" baseline="0"/>
            <a:t>bir sütun (column) grafik olarak çizin. </a:t>
          </a:r>
          <a:endParaRPr lang="tr-TR" sz="1400"/>
        </a:p>
      </xdr:txBody>
    </xdr:sp>
    <xdr:clientData/>
  </xdr:oneCellAnchor>
</xdr:wsDr>
</file>

<file path=xl/drawings/drawing11.xml><?xml version="1.0" encoding="utf-8"?>
<xdr:wsDr xmlns:xdr="http://schemas.openxmlformats.org/drawingml/2006/spreadsheetDrawing" xmlns:a="http://schemas.openxmlformats.org/drawingml/2006/main">
  <xdr:twoCellAnchor>
    <xdr:from>
      <xdr:col>2</xdr:col>
      <xdr:colOff>0</xdr:colOff>
      <xdr:row>6</xdr:row>
      <xdr:rowOff>0</xdr:rowOff>
    </xdr:from>
    <xdr:to>
      <xdr:col>2</xdr:col>
      <xdr:colOff>228600</xdr:colOff>
      <xdr:row>6</xdr:row>
      <xdr:rowOff>228600</xdr:rowOff>
    </xdr:to>
    <xdr:pic>
      <xdr:nvPicPr>
        <xdr:cNvPr id="2" name="Resim 1" descr="facebook">
          <a:hlinkClick xmlns:r="http://schemas.openxmlformats.org/officeDocument/2006/relationships" r:id="rId1"/>
          <a:extLst>
            <a:ext uri="{FF2B5EF4-FFF2-40B4-BE49-F238E27FC236}">
              <a16:creationId xmlns:a16="http://schemas.microsoft.com/office/drawing/2014/main" id="{00000000-0008-0000-1200-00000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19200" y="3238500"/>
          <a:ext cx="22860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0</xdr:colOff>
      <xdr:row>7</xdr:row>
      <xdr:rowOff>0</xdr:rowOff>
    </xdr:from>
    <xdr:to>
      <xdr:col>2</xdr:col>
      <xdr:colOff>228600</xdr:colOff>
      <xdr:row>7</xdr:row>
      <xdr:rowOff>228600</xdr:rowOff>
    </xdr:to>
    <xdr:pic>
      <xdr:nvPicPr>
        <xdr:cNvPr id="3" name="Picture 2" descr="LinkedIn simgesi">
          <a:hlinkClick xmlns:r="http://schemas.openxmlformats.org/officeDocument/2006/relationships" r:id="rId3"/>
          <a:extLst>
            <a:ext uri="{FF2B5EF4-FFF2-40B4-BE49-F238E27FC236}">
              <a16:creationId xmlns:a16="http://schemas.microsoft.com/office/drawing/2014/main" id="{00000000-0008-0000-1200-0000030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219200" y="3810000"/>
          <a:ext cx="22860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0</xdr:colOff>
      <xdr:row>8</xdr:row>
      <xdr:rowOff>0</xdr:rowOff>
    </xdr:from>
    <xdr:to>
      <xdr:col>2</xdr:col>
      <xdr:colOff>228600</xdr:colOff>
      <xdr:row>8</xdr:row>
      <xdr:rowOff>228600</xdr:rowOff>
    </xdr:to>
    <xdr:pic>
      <xdr:nvPicPr>
        <xdr:cNvPr id="4" name="Picture 3" descr="Twitter simgesi">
          <a:hlinkClick xmlns:r="http://schemas.openxmlformats.org/officeDocument/2006/relationships" r:id="rId5"/>
          <a:extLst>
            <a:ext uri="{FF2B5EF4-FFF2-40B4-BE49-F238E27FC236}">
              <a16:creationId xmlns:a16="http://schemas.microsoft.com/office/drawing/2014/main" id="{00000000-0008-0000-1200-00000400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219200" y="4381500"/>
          <a:ext cx="22860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0</xdr:colOff>
      <xdr:row>9</xdr:row>
      <xdr:rowOff>0</xdr:rowOff>
    </xdr:from>
    <xdr:to>
      <xdr:col>2</xdr:col>
      <xdr:colOff>209550</xdr:colOff>
      <xdr:row>9</xdr:row>
      <xdr:rowOff>209550</xdr:rowOff>
    </xdr:to>
    <xdr:pic>
      <xdr:nvPicPr>
        <xdr:cNvPr id="5" name="Picture 4" descr="YouTube">
          <a:hlinkClick xmlns:r="http://schemas.openxmlformats.org/officeDocument/2006/relationships" r:id="rId7"/>
          <a:extLst>
            <a:ext uri="{FF2B5EF4-FFF2-40B4-BE49-F238E27FC236}">
              <a16:creationId xmlns:a16="http://schemas.microsoft.com/office/drawing/2014/main" id="{00000000-0008-0000-1200-000005000000}"/>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1219200" y="4953000"/>
          <a:ext cx="209550" cy="209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0</xdr:colOff>
      <xdr:row>10</xdr:row>
      <xdr:rowOff>0</xdr:rowOff>
    </xdr:from>
    <xdr:to>
      <xdr:col>2</xdr:col>
      <xdr:colOff>200025</xdr:colOff>
      <xdr:row>10</xdr:row>
      <xdr:rowOff>200025</xdr:rowOff>
    </xdr:to>
    <xdr:pic>
      <xdr:nvPicPr>
        <xdr:cNvPr id="6" name="Resim 5" descr="http://www.gplusinfo.com/wp-content/uploads/2012/02/google-Plus-icon.png">
          <a:hlinkClick xmlns:r="http://schemas.openxmlformats.org/officeDocument/2006/relationships" r:id="rId9"/>
          <a:extLst>
            <a:ext uri="{FF2B5EF4-FFF2-40B4-BE49-F238E27FC236}">
              <a16:creationId xmlns:a16="http://schemas.microsoft.com/office/drawing/2014/main" id="{00000000-0008-0000-1200-000006000000}"/>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rot="10800000" flipH="1" flipV="1">
          <a:off x="1219200" y="5334000"/>
          <a:ext cx="200025" cy="200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26" Type="http://schemas.openxmlformats.org/officeDocument/2006/relationships/ctrlProp" Target="../ctrlProps/ctrlProp11.xml"/><Relationship Id="rId117" Type="http://schemas.openxmlformats.org/officeDocument/2006/relationships/ctrlProp" Target="../ctrlProps/ctrlProp102.xml"/><Relationship Id="rId21" Type="http://schemas.openxmlformats.org/officeDocument/2006/relationships/ctrlProp" Target="../ctrlProps/ctrlProp6.xml"/><Relationship Id="rId42" Type="http://schemas.openxmlformats.org/officeDocument/2006/relationships/ctrlProp" Target="../ctrlProps/ctrlProp27.xml"/><Relationship Id="rId47" Type="http://schemas.openxmlformats.org/officeDocument/2006/relationships/ctrlProp" Target="../ctrlProps/ctrlProp32.xml"/><Relationship Id="rId63" Type="http://schemas.openxmlformats.org/officeDocument/2006/relationships/ctrlProp" Target="../ctrlProps/ctrlProp48.xml"/><Relationship Id="rId68" Type="http://schemas.openxmlformats.org/officeDocument/2006/relationships/ctrlProp" Target="../ctrlProps/ctrlProp53.xml"/><Relationship Id="rId84" Type="http://schemas.openxmlformats.org/officeDocument/2006/relationships/ctrlProp" Target="../ctrlProps/ctrlProp69.xml"/><Relationship Id="rId89" Type="http://schemas.openxmlformats.org/officeDocument/2006/relationships/ctrlProp" Target="../ctrlProps/ctrlProp74.xml"/><Relationship Id="rId112" Type="http://schemas.openxmlformats.org/officeDocument/2006/relationships/ctrlProp" Target="../ctrlProps/ctrlProp97.xml"/><Relationship Id="rId133" Type="http://schemas.openxmlformats.org/officeDocument/2006/relationships/ctrlProp" Target="../ctrlProps/ctrlProp118.xml"/><Relationship Id="rId138" Type="http://schemas.openxmlformats.org/officeDocument/2006/relationships/ctrlProp" Target="../ctrlProps/ctrlProp123.xml"/><Relationship Id="rId16" Type="http://schemas.openxmlformats.org/officeDocument/2006/relationships/ctrlProp" Target="../ctrlProps/ctrlProp1.xml"/><Relationship Id="rId107" Type="http://schemas.openxmlformats.org/officeDocument/2006/relationships/ctrlProp" Target="../ctrlProps/ctrlProp92.xml"/><Relationship Id="rId11" Type="http://schemas.openxmlformats.org/officeDocument/2006/relationships/hyperlink" Target="http://iso27001-bgys.blogspot.com.tr/" TargetMode="External"/><Relationship Id="rId32" Type="http://schemas.openxmlformats.org/officeDocument/2006/relationships/ctrlProp" Target="../ctrlProps/ctrlProp17.xml"/><Relationship Id="rId37" Type="http://schemas.openxmlformats.org/officeDocument/2006/relationships/ctrlProp" Target="../ctrlProps/ctrlProp22.xml"/><Relationship Id="rId53" Type="http://schemas.openxmlformats.org/officeDocument/2006/relationships/ctrlProp" Target="../ctrlProps/ctrlProp38.xml"/><Relationship Id="rId58" Type="http://schemas.openxmlformats.org/officeDocument/2006/relationships/ctrlProp" Target="../ctrlProps/ctrlProp43.xml"/><Relationship Id="rId74" Type="http://schemas.openxmlformats.org/officeDocument/2006/relationships/ctrlProp" Target="../ctrlProps/ctrlProp59.xml"/><Relationship Id="rId79" Type="http://schemas.openxmlformats.org/officeDocument/2006/relationships/ctrlProp" Target="../ctrlProps/ctrlProp64.xml"/><Relationship Id="rId102" Type="http://schemas.openxmlformats.org/officeDocument/2006/relationships/ctrlProp" Target="../ctrlProps/ctrlProp87.xml"/><Relationship Id="rId123" Type="http://schemas.openxmlformats.org/officeDocument/2006/relationships/ctrlProp" Target="../ctrlProps/ctrlProp108.xml"/><Relationship Id="rId128" Type="http://schemas.openxmlformats.org/officeDocument/2006/relationships/ctrlProp" Target="../ctrlProps/ctrlProp113.xml"/><Relationship Id="rId5" Type="http://schemas.openxmlformats.org/officeDocument/2006/relationships/hyperlink" Target="http://www.excelci.com/" TargetMode="External"/><Relationship Id="rId90" Type="http://schemas.openxmlformats.org/officeDocument/2006/relationships/ctrlProp" Target="../ctrlProps/ctrlProp75.xml"/><Relationship Id="rId95" Type="http://schemas.openxmlformats.org/officeDocument/2006/relationships/ctrlProp" Target="../ctrlProps/ctrlProp80.xml"/><Relationship Id="rId22" Type="http://schemas.openxmlformats.org/officeDocument/2006/relationships/ctrlProp" Target="../ctrlProps/ctrlProp7.xml"/><Relationship Id="rId27" Type="http://schemas.openxmlformats.org/officeDocument/2006/relationships/ctrlProp" Target="../ctrlProps/ctrlProp12.xml"/><Relationship Id="rId43" Type="http://schemas.openxmlformats.org/officeDocument/2006/relationships/ctrlProp" Target="../ctrlProps/ctrlProp28.xml"/><Relationship Id="rId48" Type="http://schemas.openxmlformats.org/officeDocument/2006/relationships/ctrlProp" Target="../ctrlProps/ctrlProp33.xml"/><Relationship Id="rId64" Type="http://schemas.openxmlformats.org/officeDocument/2006/relationships/ctrlProp" Target="../ctrlProps/ctrlProp49.xml"/><Relationship Id="rId69" Type="http://schemas.openxmlformats.org/officeDocument/2006/relationships/ctrlProp" Target="../ctrlProps/ctrlProp54.xml"/><Relationship Id="rId113" Type="http://schemas.openxmlformats.org/officeDocument/2006/relationships/ctrlProp" Target="../ctrlProps/ctrlProp98.xml"/><Relationship Id="rId118" Type="http://schemas.openxmlformats.org/officeDocument/2006/relationships/ctrlProp" Target="../ctrlProps/ctrlProp103.xml"/><Relationship Id="rId134" Type="http://schemas.openxmlformats.org/officeDocument/2006/relationships/ctrlProp" Target="../ctrlProps/ctrlProp119.xml"/><Relationship Id="rId139" Type="http://schemas.openxmlformats.org/officeDocument/2006/relationships/ctrlProp" Target="../ctrlProps/ctrlProp124.xml"/><Relationship Id="rId8" Type="http://schemas.openxmlformats.org/officeDocument/2006/relationships/hyperlink" Target="http://excelciler.blogspot.com.tr/" TargetMode="External"/><Relationship Id="rId51" Type="http://schemas.openxmlformats.org/officeDocument/2006/relationships/ctrlProp" Target="../ctrlProps/ctrlProp36.xml"/><Relationship Id="rId72" Type="http://schemas.openxmlformats.org/officeDocument/2006/relationships/ctrlProp" Target="../ctrlProps/ctrlProp57.xml"/><Relationship Id="rId80" Type="http://schemas.openxmlformats.org/officeDocument/2006/relationships/ctrlProp" Target="../ctrlProps/ctrlProp65.xml"/><Relationship Id="rId85" Type="http://schemas.openxmlformats.org/officeDocument/2006/relationships/ctrlProp" Target="../ctrlProps/ctrlProp70.xml"/><Relationship Id="rId93" Type="http://schemas.openxmlformats.org/officeDocument/2006/relationships/ctrlProp" Target="../ctrlProps/ctrlProp78.xml"/><Relationship Id="rId98" Type="http://schemas.openxmlformats.org/officeDocument/2006/relationships/ctrlProp" Target="../ctrlProps/ctrlProp83.xml"/><Relationship Id="rId121" Type="http://schemas.openxmlformats.org/officeDocument/2006/relationships/ctrlProp" Target="../ctrlProps/ctrlProp106.xml"/><Relationship Id="rId142" Type="http://schemas.openxmlformats.org/officeDocument/2006/relationships/ctrlProp" Target="../ctrlProps/ctrlProp127.xml"/><Relationship Id="rId3" Type="http://schemas.openxmlformats.org/officeDocument/2006/relationships/hyperlink" Target="http://www.farukcubukcu.com/" TargetMode="External"/><Relationship Id="rId12" Type="http://schemas.openxmlformats.org/officeDocument/2006/relationships/hyperlink" Target="http://farukcubukcu.com/UyeKayit.aspx" TargetMode="External"/><Relationship Id="rId17" Type="http://schemas.openxmlformats.org/officeDocument/2006/relationships/ctrlProp" Target="../ctrlProps/ctrlProp2.xml"/><Relationship Id="rId25" Type="http://schemas.openxmlformats.org/officeDocument/2006/relationships/ctrlProp" Target="../ctrlProps/ctrlProp10.xml"/><Relationship Id="rId33" Type="http://schemas.openxmlformats.org/officeDocument/2006/relationships/ctrlProp" Target="../ctrlProps/ctrlProp18.xml"/><Relationship Id="rId38" Type="http://schemas.openxmlformats.org/officeDocument/2006/relationships/ctrlProp" Target="../ctrlProps/ctrlProp23.xml"/><Relationship Id="rId46" Type="http://schemas.openxmlformats.org/officeDocument/2006/relationships/ctrlProp" Target="../ctrlProps/ctrlProp31.xml"/><Relationship Id="rId59" Type="http://schemas.openxmlformats.org/officeDocument/2006/relationships/ctrlProp" Target="../ctrlProps/ctrlProp44.xml"/><Relationship Id="rId67" Type="http://schemas.openxmlformats.org/officeDocument/2006/relationships/ctrlProp" Target="../ctrlProps/ctrlProp52.xml"/><Relationship Id="rId103" Type="http://schemas.openxmlformats.org/officeDocument/2006/relationships/ctrlProp" Target="../ctrlProps/ctrlProp88.xml"/><Relationship Id="rId108" Type="http://schemas.openxmlformats.org/officeDocument/2006/relationships/ctrlProp" Target="../ctrlProps/ctrlProp93.xml"/><Relationship Id="rId116" Type="http://schemas.openxmlformats.org/officeDocument/2006/relationships/ctrlProp" Target="../ctrlProps/ctrlProp101.xml"/><Relationship Id="rId124" Type="http://schemas.openxmlformats.org/officeDocument/2006/relationships/ctrlProp" Target="../ctrlProps/ctrlProp109.xml"/><Relationship Id="rId129" Type="http://schemas.openxmlformats.org/officeDocument/2006/relationships/ctrlProp" Target="../ctrlProps/ctrlProp114.xml"/><Relationship Id="rId137" Type="http://schemas.openxmlformats.org/officeDocument/2006/relationships/ctrlProp" Target="../ctrlProps/ctrlProp122.xml"/><Relationship Id="rId20" Type="http://schemas.openxmlformats.org/officeDocument/2006/relationships/ctrlProp" Target="../ctrlProps/ctrlProp5.xml"/><Relationship Id="rId41" Type="http://schemas.openxmlformats.org/officeDocument/2006/relationships/ctrlProp" Target="../ctrlProps/ctrlProp26.xml"/><Relationship Id="rId54" Type="http://schemas.openxmlformats.org/officeDocument/2006/relationships/ctrlProp" Target="../ctrlProps/ctrlProp39.xml"/><Relationship Id="rId62" Type="http://schemas.openxmlformats.org/officeDocument/2006/relationships/ctrlProp" Target="../ctrlProps/ctrlProp47.xml"/><Relationship Id="rId70" Type="http://schemas.openxmlformats.org/officeDocument/2006/relationships/ctrlProp" Target="../ctrlProps/ctrlProp55.xml"/><Relationship Id="rId75" Type="http://schemas.openxmlformats.org/officeDocument/2006/relationships/ctrlProp" Target="../ctrlProps/ctrlProp60.xml"/><Relationship Id="rId83" Type="http://schemas.openxmlformats.org/officeDocument/2006/relationships/ctrlProp" Target="../ctrlProps/ctrlProp68.xml"/><Relationship Id="rId88" Type="http://schemas.openxmlformats.org/officeDocument/2006/relationships/ctrlProp" Target="../ctrlProps/ctrlProp73.xml"/><Relationship Id="rId91" Type="http://schemas.openxmlformats.org/officeDocument/2006/relationships/ctrlProp" Target="../ctrlProps/ctrlProp76.xml"/><Relationship Id="rId96" Type="http://schemas.openxmlformats.org/officeDocument/2006/relationships/ctrlProp" Target="../ctrlProps/ctrlProp81.xml"/><Relationship Id="rId111" Type="http://schemas.openxmlformats.org/officeDocument/2006/relationships/ctrlProp" Target="../ctrlProps/ctrlProp96.xml"/><Relationship Id="rId132" Type="http://schemas.openxmlformats.org/officeDocument/2006/relationships/ctrlProp" Target="../ctrlProps/ctrlProp117.xml"/><Relationship Id="rId140" Type="http://schemas.openxmlformats.org/officeDocument/2006/relationships/ctrlProp" Target="../ctrlProps/ctrlProp125.xml"/><Relationship Id="rId1" Type="http://schemas.openxmlformats.org/officeDocument/2006/relationships/hyperlink" Target="mailto:faruk@farukcubukcu.com" TargetMode="External"/><Relationship Id="rId6" Type="http://schemas.openxmlformats.org/officeDocument/2006/relationships/hyperlink" Target="http://www.excelskill.com/" TargetMode="External"/><Relationship Id="rId15" Type="http://schemas.openxmlformats.org/officeDocument/2006/relationships/vmlDrawing" Target="../drawings/vmlDrawing1.vml"/><Relationship Id="rId23" Type="http://schemas.openxmlformats.org/officeDocument/2006/relationships/ctrlProp" Target="../ctrlProps/ctrlProp8.xml"/><Relationship Id="rId28" Type="http://schemas.openxmlformats.org/officeDocument/2006/relationships/ctrlProp" Target="../ctrlProps/ctrlProp13.xml"/><Relationship Id="rId36" Type="http://schemas.openxmlformats.org/officeDocument/2006/relationships/ctrlProp" Target="../ctrlProps/ctrlProp21.xml"/><Relationship Id="rId49" Type="http://schemas.openxmlformats.org/officeDocument/2006/relationships/ctrlProp" Target="../ctrlProps/ctrlProp34.xml"/><Relationship Id="rId57" Type="http://schemas.openxmlformats.org/officeDocument/2006/relationships/ctrlProp" Target="../ctrlProps/ctrlProp42.xml"/><Relationship Id="rId106" Type="http://schemas.openxmlformats.org/officeDocument/2006/relationships/ctrlProp" Target="../ctrlProps/ctrlProp91.xml"/><Relationship Id="rId114" Type="http://schemas.openxmlformats.org/officeDocument/2006/relationships/ctrlProp" Target="../ctrlProps/ctrlProp99.xml"/><Relationship Id="rId119" Type="http://schemas.openxmlformats.org/officeDocument/2006/relationships/ctrlProp" Target="../ctrlProps/ctrlProp104.xml"/><Relationship Id="rId127" Type="http://schemas.openxmlformats.org/officeDocument/2006/relationships/ctrlProp" Target="../ctrlProps/ctrlProp112.xml"/><Relationship Id="rId10" Type="http://schemas.openxmlformats.org/officeDocument/2006/relationships/hyperlink" Target="http://projeproje.blogspot.com.tr/" TargetMode="External"/><Relationship Id="rId31" Type="http://schemas.openxmlformats.org/officeDocument/2006/relationships/ctrlProp" Target="../ctrlProps/ctrlProp16.xml"/><Relationship Id="rId44" Type="http://schemas.openxmlformats.org/officeDocument/2006/relationships/ctrlProp" Target="../ctrlProps/ctrlProp29.xml"/><Relationship Id="rId52" Type="http://schemas.openxmlformats.org/officeDocument/2006/relationships/ctrlProp" Target="../ctrlProps/ctrlProp37.xml"/><Relationship Id="rId60" Type="http://schemas.openxmlformats.org/officeDocument/2006/relationships/ctrlProp" Target="../ctrlProps/ctrlProp45.xml"/><Relationship Id="rId65" Type="http://schemas.openxmlformats.org/officeDocument/2006/relationships/ctrlProp" Target="../ctrlProps/ctrlProp50.xml"/><Relationship Id="rId73" Type="http://schemas.openxmlformats.org/officeDocument/2006/relationships/ctrlProp" Target="../ctrlProps/ctrlProp58.xml"/><Relationship Id="rId78" Type="http://schemas.openxmlformats.org/officeDocument/2006/relationships/ctrlProp" Target="../ctrlProps/ctrlProp63.xml"/><Relationship Id="rId81" Type="http://schemas.openxmlformats.org/officeDocument/2006/relationships/ctrlProp" Target="../ctrlProps/ctrlProp66.xml"/><Relationship Id="rId86" Type="http://schemas.openxmlformats.org/officeDocument/2006/relationships/ctrlProp" Target="../ctrlProps/ctrlProp71.xml"/><Relationship Id="rId94" Type="http://schemas.openxmlformats.org/officeDocument/2006/relationships/ctrlProp" Target="../ctrlProps/ctrlProp79.xml"/><Relationship Id="rId99" Type="http://schemas.openxmlformats.org/officeDocument/2006/relationships/ctrlProp" Target="../ctrlProps/ctrlProp84.xml"/><Relationship Id="rId101" Type="http://schemas.openxmlformats.org/officeDocument/2006/relationships/ctrlProp" Target="../ctrlProps/ctrlProp86.xml"/><Relationship Id="rId122" Type="http://schemas.openxmlformats.org/officeDocument/2006/relationships/ctrlProp" Target="../ctrlProps/ctrlProp107.xml"/><Relationship Id="rId130" Type="http://schemas.openxmlformats.org/officeDocument/2006/relationships/ctrlProp" Target="../ctrlProps/ctrlProp115.xml"/><Relationship Id="rId135" Type="http://schemas.openxmlformats.org/officeDocument/2006/relationships/ctrlProp" Target="../ctrlProps/ctrlProp120.xml"/><Relationship Id="rId143" Type="http://schemas.openxmlformats.org/officeDocument/2006/relationships/ctrlProp" Target="../ctrlProps/ctrlProp128.xml"/><Relationship Id="rId4" Type="http://schemas.openxmlformats.org/officeDocument/2006/relationships/hyperlink" Target="http://www.edufleks.com/" TargetMode="External"/><Relationship Id="rId9" Type="http://schemas.openxmlformats.org/officeDocument/2006/relationships/hyperlink" Target="http://skillofexcel.blogspot.com/" TargetMode="External"/><Relationship Id="rId13" Type="http://schemas.openxmlformats.org/officeDocument/2006/relationships/printerSettings" Target="../printerSettings/printerSettings1.bin"/><Relationship Id="rId18" Type="http://schemas.openxmlformats.org/officeDocument/2006/relationships/ctrlProp" Target="../ctrlProps/ctrlProp3.xml"/><Relationship Id="rId39" Type="http://schemas.openxmlformats.org/officeDocument/2006/relationships/ctrlProp" Target="../ctrlProps/ctrlProp24.xml"/><Relationship Id="rId109" Type="http://schemas.openxmlformats.org/officeDocument/2006/relationships/ctrlProp" Target="../ctrlProps/ctrlProp94.xml"/><Relationship Id="rId34" Type="http://schemas.openxmlformats.org/officeDocument/2006/relationships/ctrlProp" Target="../ctrlProps/ctrlProp19.xml"/><Relationship Id="rId50" Type="http://schemas.openxmlformats.org/officeDocument/2006/relationships/ctrlProp" Target="../ctrlProps/ctrlProp35.xml"/><Relationship Id="rId55" Type="http://schemas.openxmlformats.org/officeDocument/2006/relationships/ctrlProp" Target="../ctrlProps/ctrlProp40.xml"/><Relationship Id="rId76" Type="http://schemas.openxmlformats.org/officeDocument/2006/relationships/ctrlProp" Target="../ctrlProps/ctrlProp61.xml"/><Relationship Id="rId97" Type="http://schemas.openxmlformats.org/officeDocument/2006/relationships/ctrlProp" Target="../ctrlProps/ctrlProp82.xml"/><Relationship Id="rId104" Type="http://schemas.openxmlformats.org/officeDocument/2006/relationships/ctrlProp" Target="../ctrlProps/ctrlProp89.xml"/><Relationship Id="rId120" Type="http://schemas.openxmlformats.org/officeDocument/2006/relationships/ctrlProp" Target="../ctrlProps/ctrlProp105.xml"/><Relationship Id="rId125" Type="http://schemas.openxmlformats.org/officeDocument/2006/relationships/ctrlProp" Target="../ctrlProps/ctrlProp110.xml"/><Relationship Id="rId141" Type="http://schemas.openxmlformats.org/officeDocument/2006/relationships/ctrlProp" Target="../ctrlProps/ctrlProp126.xml"/><Relationship Id="rId7" Type="http://schemas.openxmlformats.org/officeDocument/2006/relationships/hyperlink" Target="http://www.excelakademi.com/" TargetMode="External"/><Relationship Id="rId71" Type="http://schemas.openxmlformats.org/officeDocument/2006/relationships/ctrlProp" Target="../ctrlProps/ctrlProp56.xml"/><Relationship Id="rId92" Type="http://schemas.openxmlformats.org/officeDocument/2006/relationships/ctrlProp" Target="../ctrlProps/ctrlProp77.xml"/><Relationship Id="rId2" Type="http://schemas.openxmlformats.org/officeDocument/2006/relationships/hyperlink" Target="http://www.farukcubukcu-bt.com/" TargetMode="External"/><Relationship Id="rId29" Type="http://schemas.openxmlformats.org/officeDocument/2006/relationships/ctrlProp" Target="../ctrlProps/ctrlProp14.xml"/><Relationship Id="rId24" Type="http://schemas.openxmlformats.org/officeDocument/2006/relationships/ctrlProp" Target="../ctrlProps/ctrlProp9.xml"/><Relationship Id="rId40" Type="http://schemas.openxmlformats.org/officeDocument/2006/relationships/ctrlProp" Target="../ctrlProps/ctrlProp25.xml"/><Relationship Id="rId45" Type="http://schemas.openxmlformats.org/officeDocument/2006/relationships/ctrlProp" Target="../ctrlProps/ctrlProp30.xml"/><Relationship Id="rId66" Type="http://schemas.openxmlformats.org/officeDocument/2006/relationships/ctrlProp" Target="../ctrlProps/ctrlProp51.xml"/><Relationship Id="rId87" Type="http://schemas.openxmlformats.org/officeDocument/2006/relationships/ctrlProp" Target="../ctrlProps/ctrlProp72.xml"/><Relationship Id="rId110" Type="http://schemas.openxmlformats.org/officeDocument/2006/relationships/ctrlProp" Target="../ctrlProps/ctrlProp95.xml"/><Relationship Id="rId115" Type="http://schemas.openxmlformats.org/officeDocument/2006/relationships/ctrlProp" Target="../ctrlProps/ctrlProp100.xml"/><Relationship Id="rId131" Type="http://schemas.openxmlformats.org/officeDocument/2006/relationships/ctrlProp" Target="../ctrlProps/ctrlProp116.xml"/><Relationship Id="rId136" Type="http://schemas.openxmlformats.org/officeDocument/2006/relationships/ctrlProp" Target="../ctrlProps/ctrlProp121.xml"/><Relationship Id="rId61" Type="http://schemas.openxmlformats.org/officeDocument/2006/relationships/ctrlProp" Target="../ctrlProps/ctrlProp46.xml"/><Relationship Id="rId82" Type="http://schemas.openxmlformats.org/officeDocument/2006/relationships/ctrlProp" Target="../ctrlProps/ctrlProp67.xml"/><Relationship Id="rId19" Type="http://schemas.openxmlformats.org/officeDocument/2006/relationships/ctrlProp" Target="../ctrlProps/ctrlProp4.xml"/><Relationship Id="rId14" Type="http://schemas.openxmlformats.org/officeDocument/2006/relationships/drawing" Target="../drawings/drawing2.xml"/><Relationship Id="rId30" Type="http://schemas.openxmlformats.org/officeDocument/2006/relationships/ctrlProp" Target="../ctrlProps/ctrlProp15.xml"/><Relationship Id="rId35" Type="http://schemas.openxmlformats.org/officeDocument/2006/relationships/ctrlProp" Target="../ctrlProps/ctrlProp20.xml"/><Relationship Id="rId56" Type="http://schemas.openxmlformats.org/officeDocument/2006/relationships/ctrlProp" Target="../ctrlProps/ctrlProp41.xml"/><Relationship Id="rId77" Type="http://schemas.openxmlformats.org/officeDocument/2006/relationships/ctrlProp" Target="../ctrlProps/ctrlProp62.xml"/><Relationship Id="rId100" Type="http://schemas.openxmlformats.org/officeDocument/2006/relationships/ctrlProp" Target="../ctrlProps/ctrlProp85.xml"/><Relationship Id="rId105" Type="http://schemas.openxmlformats.org/officeDocument/2006/relationships/ctrlProp" Target="../ctrlProps/ctrlProp90.xml"/><Relationship Id="rId126" Type="http://schemas.openxmlformats.org/officeDocument/2006/relationships/ctrlProp" Target="../ctrlProps/ctrlProp111.xml"/></Relationships>
</file>

<file path=xl/worksheets/_rels/sheet4.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2.vml"/></Relationships>
</file>

<file path=xl/worksheets/_rels/sheet5.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3.vml"/></Relationships>
</file>

<file path=xl/worksheets/_rels/sheet6.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4.v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3.xml"/><Relationship Id="rId1" Type="http://schemas.openxmlformats.org/officeDocument/2006/relationships/hyperlink" Target="mailto:faruk@farukcubukcu.com" TargetMode="External"/><Relationship Id="rId4" Type="http://schemas.openxmlformats.org/officeDocument/2006/relationships/comments" Target="../comments4.xml"/></Relationships>
</file>

<file path=xl/worksheets/_rels/sheet8.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6.v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11.xml.rels><?xml version="1.0" encoding="UTF-8" standalone="yes"?>
<Relationships xmlns="http://schemas.openxmlformats.org/package/2006/relationships"><Relationship Id="rId2" Type="http://schemas.openxmlformats.org/officeDocument/2006/relationships/comments" Target="../comments6.xml"/><Relationship Id="rId1" Type="http://schemas.openxmlformats.org/officeDocument/2006/relationships/vmlDrawing" Target="../drawings/vmlDrawing7.vml"/></Relationships>
</file>

<file path=xl/worksheets/_rels/sheet12.xml.rels><?xml version="1.0" encoding="UTF-8" standalone="yes"?>
<Relationships xmlns="http://schemas.openxmlformats.org/package/2006/relationships"><Relationship Id="rId2" Type="http://schemas.openxmlformats.org/officeDocument/2006/relationships/comments" Target="../comments7.xml"/><Relationship Id="rId1" Type="http://schemas.openxmlformats.org/officeDocument/2006/relationships/vmlDrawing" Target="../drawings/vmlDrawing8.v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4.xml.rels><?xml version="1.0" encoding="UTF-8" standalone="yes"?>
<Relationships xmlns="http://schemas.openxmlformats.org/package/2006/relationships"><Relationship Id="rId2" Type="http://schemas.openxmlformats.org/officeDocument/2006/relationships/comments" Target="../comments8.xml"/><Relationship Id="rId1" Type="http://schemas.openxmlformats.org/officeDocument/2006/relationships/vmlDrawing" Target="../drawings/vmlDrawing9.v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9.xml.rels><?xml version="1.0" encoding="UTF-8" standalone="yes"?>
<Relationships xmlns="http://schemas.openxmlformats.org/package/2006/relationships"><Relationship Id="rId8" Type="http://schemas.openxmlformats.org/officeDocument/2006/relationships/hyperlink" Target="http://excelciler.blogspot.com.tr/" TargetMode="External"/><Relationship Id="rId13" Type="http://schemas.openxmlformats.org/officeDocument/2006/relationships/drawing" Target="../drawings/drawing11.xml"/><Relationship Id="rId3" Type="http://schemas.openxmlformats.org/officeDocument/2006/relationships/hyperlink" Target="http://www.farukcubukcu.com/" TargetMode="External"/><Relationship Id="rId7" Type="http://schemas.openxmlformats.org/officeDocument/2006/relationships/hyperlink" Target="http://www.excelakademi.com/" TargetMode="External"/><Relationship Id="rId12" Type="http://schemas.openxmlformats.org/officeDocument/2006/relationships/hyperlink" Target="http://farukcubukcu.com/UyeKayit.aspx" TargetMode="External"/><Relationship Id="rId2" Type="http://schemas.openxmlformats.org/officeDocument/2006/relationships/hyperlink" Target="http://www.farukcubukcu-bt.com/" TargetMode="External"/><Relationship Id="rId1" Type="http://schemas.openxmlformats.org/officeDocument/2006/relationships/hyperlink" Target="mailto:faruk@farukcubukcu.com" TargetMode="External"/><Relationship Id="rId6" Type="http://schemas.openxmlformats.org/officeDocument/2006/relationships/hyperlink" Target="http://www.excelskill.com/" TargetMode="External"/><Relationship Id="rId11" Type="http://schemas.openxmlformats.org/officeDocument/2006/relationships/hyperlink" Target="http://iso27001-bgys.blogspot.com.tr/" TargetMode="External"/><Relationship Id="rId5" Type="http://schemas.openxmlformats.org/officeDocument/2006/relationships/hyperlink" Target="http://www.excelci.com/" TargetMode="External"/><Relationship Id="rId10" Type="http://schemas.openxmlformats.org/officeDocument/2006/relationships/hyperlink" Target="http://projeproje.blogspot.com.tr/" TargetMode="External"/><Relationship Id="rId4" Type="http://schemas.openxmlformats.org/officeDocument/2006/relationships/hyperlink" Target="http://www.edufleks.com/" TargetMode="External"/><Relationship Id="rId9" Type="http://schemas.openxmlformats.org/officeDocument/2006/relationships/hyperlink" Target="http://skillofexcel.blogspot.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ayfa1">
    <tabColor rgb="FF92D050"/>
  </sheetPr>
  <dimension ref="A1"/>
  <sheetViews>
    <sheetView workbookViewId="0">
      <selection activeCell="K9" sqref="K9"/>
    </sheetView>
  </sheetViews>
  <sheetFormatPr defaultColWidth="9.109375" defaultRowHeight="14.4" x14ac:dyDescent="0.3"/>
  <cols>
    <col min="1" max="16384" width="9.109375" style="101"/>
  </cols>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ayfa4"/>
  <dimension ref="A1:C23"/>
  <sheetViews>
    <sheetView workbookViewId="0">
      <selection activeCell="A19" sqref="A19"/>
    </sheetView>
  </sheetViews>
  <sheetFormatPr defaultRowHeight="14.4" x14ac:dyDescent="0.3"/>
  <cols>
    <col min="1" max="1" width="75.33203125" customWidth="1"/>
    <col min="2" max="2" width="51.6640625" customWidth="1"/>
    <col min="3" max="3" width="14.109375" customWidth="1"/>
  </cols>
  <sheetData>
    <row r="1" spans="1:3" ht="23.4" x14ac:dyDescent="0.45">
      <c r="A1" s="102" t="s">
        <v>239</v>
      </c>
      <c r="B1" s="102"/>
      <c r="C1" s="91"/>
    </row>
    <row r="3" spans="1:3" x14ac:dyDescent="0.3">
      <c r="A3" s="92" t="s">
        <v>251</v>
      </c>
      <c r="B3" s="93"/>
    </row>
    <row r="4" spans="1:3" x14ac:dyDescent="0.3">
      <c r="A4" s="92" t="s">
        <v>252</v>
      </c>
      <c r="B4" s="93"/>
    </row>
    <row r="5" spans="1:3" x14ac:dyDescent="0.3">
      <c r="A5" s="92" t="s">
        <v>253</v>
      </c>
      <c r="B5" s="93"/>
    </row>
    <row r="6" spans="1:3" ht="21.75" customHeight="1" x14ac:dyDescent="0.3">
      <c r="A6" s="92" t="s">
        <v>250</v>
      </c>
      <c r="B6" s="93"/>
    </row>
    <row r="7" spans="1:3" ht="33.75" customHeight="1" x14ac:dyDescent="0.3">
      <c r="A7" s="92" t="s">
        <v>240</v>
      </c>
      <c r="B7" s="93"/>
    </row>
    <row r="8" spans="1:3" ht="21.75" customHeight="1" x14ac:dyDescent="0.3">
      <c r="A8" s="92" t="s">
        <v>241</v>
      </c>
      <c r="B8" s="93"/>
    </row>
    <row r="9" spans="1:3" ht="21.75" customHeight="1" x14ac:dyDescent="0.3">
      <c r="A9" s="92" t="s">
        <v>242</v>
      </c>
      <c r="B9" s="93"/>
    </row>
    <row r="10" spans="1:3" ht="21.75" customHeight="1" x14ac:dyDescent="0.3">
      <c r="A10" s="92" t="s">
        <v>243</v>
      </c>
      <c r="B10" s="93"/>
    </row>
    <row r="11" spans="1:3" ht="21.75" customHeight="1" x14ac:dyDescent="0.3">
      <c r="A11" s="92" t="s">
        <v>244</v>
      </c>
      <c r="B11" s="93"/>
    </row>
    <row r="12" spans="1:3" ht="21.75" customHeight="1" x14ac:dyDescent="0.3">
      <c r="A12" s="92" t="s">
        <v>245</v>
      </c>
      <c r="B12" s="93"/>
    </row>
    <row r="13" spans="1:3" ht="21.75" customHeight="1" x14ac:dyDescent="0.3">
      <c r="A13" s="92" t="s">
        <v>246</v>
      </c>
      <c r="B13" s="93"/>
    </row>
    <row r="14" spans="1:3" ht="21.75" customHeight="1" x14ac:dyDescent="0.3">
      <c r="A14" s="92" t="s">
        <v>247</v>
      </c>
      <c r="B14" s="93"/>
    </row>
    <row r="15" spans="1:3" ht="21.75" customHeight="1" x14ac:dyDescent="0.3">
      <c r="A15" s="92" t="s">
        <v>269</v>
      </c>
      <c r="B15" s="93"/>
    </row>
    <row r="16" spans="1:3" ht="54" customHeight="1" x14ac:dyDescent="0.3">
      <c r="A16" s="92" t="s">
        <v>270</v>
      </c>
      <c r="B16" s="93"/>
    </row>
    <row r="17" spans="1:2" ht="32.25" customHeight="1" x14ac:dyDescent="0.3">
      <c r="A17" s="92" t="s">
        <v>248</v>
      </c>
      <c r="B17" s="93"/>
    </row>
    <row r="18" spans="1:2" ht="21.75" customHeight="1" x14ac:dyDescent="0.3">
      <c r="A18" s="92" t="s">
        <v>271</v>
      </c>
      <c r="B18" s="93"/>
    </row>
    <row r="19" spans="1:2" ht="21.75" customHeight="1" x14ac:dyDescent="0.3">
      <c r="A19" s="92" t="s">
        <v>249</v>
      </c>
      <c r="B19" s="93"/>
    </row>
    <row r="20" spans="1:2" x14ac:dyDescent="0.3">
      <c r="A20" s="94"/>
      <c r="B20" s="94"/>
    </row>
    <row r="23" spans="1:2" x14ac:dyDescent="0.3">
      <c r="A23" t="s">
        <v>268</v>
      </c>
    </row>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ayfa2">
    <tabColor rgb="FFFF0000"/>
  </sheetPr>
  <dimension ref="A1:BH1309"/>
  <sheetViews>
    <sheetView tabSelected="1" zoomScale="115" zoomScaleNormal="115" workbookViewId="0">
      <selection activeCell="B1" sqref="B1:E1048576"/>
    </sheetView>
  </sheetViews>
  <sheetFormatPr defaultColWidth="9.109375" defaultRowHeight="15.6" x14ac:dyDescent="0.3"/>
  <cols>
    <col min="1" max="1" width="97.33203125" style="12" customWidth="1"/>
    <col min="2" max="2" width="9.6640625" style="22" hidden="1" customWidth="1"/>
    <col min="3" max="3" width="7.33203125" style="23" hidden="1" customWidth="1"/>
    <col min="4" max="4" width="8.88671875" style="12" hidden="1" customWidth="1"/>
    <col min="5" max="5" width="12" style="12" hidden="1" customWidth="1"/>
    <col min="6" max="58" width="9.109375" style="12"/>
    <col min="59" max="59" width="25.6640625" style="12" customWidth="1"/>
    <col min="60" max="60" width="30.44140625" style="12" customWidth="1"/>
    <col min="61" max="16384" width="9.109375" style="12"/>
  </cols>
  <sheetData>
    <row r="1" spans="1:6" ht="18" x14ac:dyDescent="0.35">
      <c r="A1" s="21" t="s">
        <v>21</v>
      </c>
      <c r="B1" s="22">
        <f>SUM(B4:B229)</f>
        <v>0</v>
      </c>
      <c r="C1" s="23">
        <f>SUM(C4:C229)</f>
        <v>65</v>
      </c>
      <c r="D1" s="12">
        <f>SUM(D4:D229)</f>
        <v>0</v>
      </c>
      <c r="E1" s="25">
        <f>D1*4</f>
        <v>0</v>
      </c>
    </row>
    <row r="2" spans="1:6" x14ac:dyDescent="0.3">
      <c r="A2" s="11"/>
    </row>
    <row r="3" spans="1:6" x14ac:dyDescent="0.3">
      <c r="A3" s="13"/>
    </row>
    <row r="4" spans="1:6" x14ac:dyDescent="0.3">
      <c r="A4" s="13"/>
      <c r="B4" s="22">
        <v>0</v>
      </c>
      <c r="C4" s="24">
        <v>2</v>
      </c>
      <c r="D4" s="13">
        <f>IF(AND(B4&lt;&gt;0,C4&lt;&gt;0),IF(B4=C4,1,0),0)</f>
        <v>0</v>
      </c>
      <c r="F4" s="13"/>
    </row>
    <row r="5" spans="1:6" x14ac:dyDescent="0.3">
      <c r="A5" s="13"/>
      <c r="D5" s="13">
        <f t="shared" ref="D5:D68" si="0">IF(AND(B5&lt;&gt;0,C5&lt;&gt;0),IF(B5=C5,1,0),0)</f>
        <v>0</v>
      </c>
    </row>
    <row r="6" spans="1:6" x14ac:dyDescent="0.3">
      <c r="A6" s="13"/>
      <c r="D6" s="13">
        <f t="shared" si="0"/>
        <v>0</v>
      </c>
    </row>
    <row r="7" spans="1:6" x14ac:dyDescent="0.3">
      <c r="A7" s="13"/>
      <c r="D7" s="13">
        <f t="shared" si="0"/>
        <v>0</v>
      </c>
    </row>
    <row r="8" spans="1:6" ht="23.4" x14ac:dyDescent="0.45">
      <c r="A8" s="10"/>
      <c r="D8" s="13">
        <f t="shared" si="0"/>
        <v>0</v>
      </c>
    </row>
    <row r="9" spans="1:6" x14ac:dyDescent="0.3">
      <c r="D9" s="13">
        <f t="shared" si="0"/>
        <v>0</v>
      </c>
    </row>
    <row r="10" spans="1:6" x14ac:dyDescent="0.3">
      <c r="D10" s="13">
        <f t="shared" si="0"/>
        <v>0</v>
      </c>
    </row>
    <row r="11" spans="1:6" x14ac:dyDescent="0.3">
      <c r="D11" s="13">
        <f t="shared" si="0"/>
        <v>0</v>
      </c>
    </row>
    <row r="12" spans="1:6" x14ac:dyDescent="0.3">
      <c r="B12" s="22">
        <v>0</v>
      </c>
      <c r="C12" s="23">
        <v>1</v>
      </c>
      <c r="D12" s="13">
        <f t="shared" si="0"/>
        <v>0</v>
      </c>
    </row>
    <row r="13" spans="1:6" x14ac:dyDescent="0.3">
      <c r="D13" s="13">
        <f t="shared" si="0"/>
        <v>0</v>
      </c>
    </row>
    <row r="14" spans="1:6" x14ac:dyDescent="0.3">
      <c r="D14" s="13">
        <f t="shared" si="0"/>
        <v>0</v>
      </c>
    </row>
    <row r="15" spans="1:6" x14ac:dyDescent="0.3">
      <c r="D15" s="13">
        <f t="shared" si="0"/>
        <v>0</v>
      </c>
    </row>
    <row r="16" spans="1:6" x14ac:dyDescent="0.3">
      <c r="D16" s="13">
        <f t="shared" si="0"/>
        <v>0</v>
      </c>
    </row>
    <row r="17" spans="2:4" x14ac:dyDescent="0.3">
      <c r="D17" s="13">
        <f t="shared" si="0"/>
        <v>0</v>
      </c>
    </row>
    <row r="18" spans="2:4" x14ac:dyDescent="0.3">
      <c r="D18" s="13">
        <f t="shared" si="0"/>
        <v>0</v>
      </c>
    </row>
    <row r="19" spans="2:4" x14ac:dyDescent="0.3">
      <c r="D19" s="13">
        <f t="shared" si="0"/>
        <v>0</v>
      </c>
    </row>
    <row r="20" spans="2:4" x14ac:dyDescent="0.3">
      <c r="D20" s="13">
        <f t="shared" si="0"/>
        <v>0</v>
      </c>
    </row>
    <row r="21" spans="2:4" x14ac:dyDescent="0.3">
      <c r="B21" s="22">
        <v>0</v>
      </c>
      <c r="C21" s="23">
        <v>4</v>
      </c>
      <c r="D21" s="13">
        <f t="shared" si="0"/>
        <v>0</v>
      </c>
    </row>
    <row r="22" spans="2:4" x14ac:dyDescent="0.3">
      <c r="D22" s="13">
        <f t="shared" si="0"/>
        <v>0</v>
      </c>
    </row>
    <row r="23" spans="2:4" x14ac:dyDescent="0.3">
      <c r="D23" s="13">
        <f t="shared" si="0"/>
        <v>0</v>
      </c>
    </row>
    <row r="24" spans="2:4" x14ac:dyDescent="0.3">
      <c r="D24" s="13">
        <f t="shared" si="0"/>
        <v>0</v>
      </c>
    </row>
    <row r="25" spans="2:4" x14ac:dyDescent="0.3">
      <c r="D25" s="13">
        <f t="shared" si="0"/>
        <v>0</v>
      </c>
    </row>
    <row r="26" spans="2:4" x14ac:dyDescent="0.3">
      <c r="D26" s="13">
        <f t="shared" si="0"/>
        <v>0</v>
      </c>
    </row>
    <row r="27" spans="2:4" x14ac:dyDescent="0.3">
      <c r="D27" s="13">
        <f t="shared" si="0"/>
        <v>0</v>
      </c>
    </row>
    <row r="28" spans="2:4" x14ac:dyDescent="0.3">
      <c r="D28" s="13">
        <f t="shared" si="0"/>
        <v>0</v>
      </c>
    </row>
    <row r="29" spans="2:4" x14ac:dyDescent="0.3">
      <c r="D29" s="13">
        <f t="shared" si="0"/>
        <v>0</v>
      </c>
    </row>
    <row r="30" spans="2:4" x14ac:dyDescent="0.3">
      <c r="D30" s="13">
        <f t="shared" si="0"/>
        <v>0</v>
      </c>
    </row>
    <row r="31" spans="2:4" x14ac:dyDescent="0.3">
      <c r="B31" s="22">
        <v>0</v>
      </c>
      <c r="C31" s="23">
        <v>2</v>
      </c>
      <c r="D31" s="13">
        <f t="shared" si="0"/>
        <v>0</v>
      </c>
    </row>
    <row r="32" spans="2:4" x14ac:dyDescent="0.3">
      <c r="D32" s="13">
        <f t="shared" si="0"/>
        <v>0</v>
      </c>
    </row>
    <row r="33" spans="2:4" x14ac:dyDescent="0.3">
      <c r="D33" s="13">
        <f t="shared" si="0"/>
        <v>0</v>
      </c>
    </row>
    <row r="34" spans="2:4" x14ac:dyDescent="0.3">
      <c r="D34" s="13">
        <f t="shared" si="0"/>
        <v>0</v>
      </c>
    </row>
    <row r="35" spans="2:4" x14ac:dyDescent="0.3">
      <c r="D35" s="13">
        <f t="shared" si="0"/>
        <v>0</v>
      </c>
    </row>
    <row r="36" spans="2:4" x14ac:dyDescent="0.3">
      <c r="D36" s="13">
        <f t="shared" si="0"/>
        <v>0</v>
      </c>
    </row>
    <row r="37" spans="2:4" x14ac:dyDescent="0.3">
      <c r="D37" s="13">
        <f t="shared" si="0"/>
        <v>0</v>
      </c>
    </row>
    <row r="38" spans="2:4" x14ac:dyDescent="0.3">
      <c r="D38" s="13">
        <f t="shared" si="0"/>
        <v>0</v>
      </c>
    </row>
    <row r="39" spans="2:4" x14ac:dyDescent="0.3">
      <c r="D39" s="13">
        <f t="shared" si="0"/>
        <v>0</v>
      </c>
    </row>
    <row r="40" spans="2:4" x14ac:dyDescent="0.3">
      <c r="B40" s="22">
        <v>0</v>
      </c>
      <c r="C40" s="23">
        <v>1</v>
      </c>
      <c r="D40" s="13">
        <f t="shared" si="0"/>
        <v>0</v>
      </c>
    </row>
    <row r="41" spans="2:4" x14ac:dyDescent="0.3">
      <c r="D41" s="13">
        <f t="shared" si="0"/>
        <v>0</v>
      </c>
    </row>
    <row r="42" spans="2:4" x14ac:dyDescent="0.3">
      <c r="D42" s="13">
        <f t="shared" si="0"/>
        <v>0</v>
      </c>
    </row>
    <row r="43" spans="2:4" x14ac:dyDescent="0.3">
      <c r="D43" s="13">
        <f t="shared" si="0"/>
        <v>0</v>
      </c>
    </row>
    <row r="44" spans="2:4" x14ac:dyDescent="0.3">
      <c r="D44" s="13">
        <f t="shared" si="0"/>
        <v>0</v>
      </c>
    </row>
    <row r="45" spans="2:4" x14ac:dyDescent="0.3">
      <c r="D45" s="13">
        <f t="shared" si="0"/>
        <v>0</v>
      </c>
    </row>
    <row r="46" spans="2:4" x14ac:dyDescent="0.3">
      <c r="D46" s="13">
        <f t="shared" si="0"/>
        <v>0</v>
      </c>
    </row>
    <row r="47" spans="2:4" x14ac:dyDescent="0.3">
      <c r="D47" s="13">
        <f t="shared" si="0"/>
        <v>0</v>
      </c>
    </row>
    <row r="48" spans="2:4" x14ac:dyDescent="0.3">
      <c r="D48" s="13">
        <f t="shared" si="0"/>
        <v>0</v>
      </c>
    </row>
    <row r="49" spans="2:4" x14ac:dyDescent="0.3">
      <c r="D49" s="13">
        <f t="shared" si="0"/>
        <v>0</v>
      </c>
    </row>
    <row r="50" spans="2:4" x14ac:dyDescent="0.3">
      <c r="B50" s="22">
        <v>0</v>
      </c>
      <c r="C50" s="23">
        <v>5</v>
      </c>
      <c r="D50" s="13">
        <f t="shared" si="0"/>
        <v>0</v>
      </c>
    </row>
    <row r="51" spans="2:4" x14ac:dyDescent="0.3">
      <c r="D51" s="13">
        <f t="shared" si="0"/>
        <v>0</v>
      </c>
    </row>
    <row r="52" spans="2:4" x14ac:dyDescent="0.3">
      <c r="D52" s="13">
        <f t="shared" si="0"/>
        <v>0</v>
      </c>
    </row>
    <row r="53" spans="2:4" x14ac:dyDescent="0.3">
      <c r="D53" s="13">
        <f t="shared" si="0"/>
        <v>0</v>
      </c>
    </row>
    <row r="54" spans="2:4" x14ac:dyDescent="0.3">
      <c r="D54" s="13">
        <f t="shared" si="0"/>
        <v>0</v>
      </c>
    </row>
    <row r="55" spans="2:4" x14ac:dyDescent="0.3">
      <c r="D55" s="13">
        <f t="shared" si="0"/>
        <v>0</v>
      </c>
    </row>
    <row r="56" spans="2:4" x14ac:dyDescent="0.3">
      <c r="D56" s="13">
        <f t="shared" si="0"/>
        <v>0</v>
      </c>
    </row>
    <row r="57" spans="2:4" x14ac:dyDescent="0.3">
      <c r="D57" s="13">
        <f t="shared" si="0"/>
        <v>0</v>
      </c>
    </row>
    <row r="58" spans="2:4" x14ac:dyDescent="0.3">
      <c r="D58" s="13">
        <f t="shared" si="0"/>
        <v>0</v>
      </c>
    </row>
    <row r="59" spans="2:4" x14ac:dyDescent="0.3">
      <c r="B59" s="22">
        <v>0</v>
      </c>
      <c r="C59" s="23">
        <v>2</v>
      </c>
      <c r="D59" s="13">
        <f t="shared" si="0"/>
        <v>0</v>
      </c>
    </row>
    <row r="60" spans="2:4" x14ac:dyDescent="0.3">
      <c r="D60" s="13">
        <f t="shared" si="0"/>
        <v>0</v>
      </c>
    </row>
    <row r="61" spans="2:4" x14ac:dyDescent="0.3">
      <c r="D61" s="13">
        <f t="shared" si="0"/>
        <v>0</v>
      </c>
    </row>
    <row r="62" spans="2:4" x14ac:dyDescent="0.3">
      <c r="D62" s="13">
        <f t="shared" si="0"/>
        <v>0</v>
      </c>
    </row>
    <row r="63" spans="2:4" x14ac:dyDescent="0.3">
      <c r="D63" s="13">
        <f t="shared" si="0"/>
        <v>0</v>
      </c>
    </row>
    <row r="64" spans="2:4" x14ac:dyDescent="0.3">
      <c r="D64" s="13">
        <f t="shared" si="0"/>
        <v>0</v>
      </c>
    </row>
    <row r="65" spans="2:4" x14ac:dyDescent="0.3">
      <c r="D65" s="13">
        <f t="shared" si="0"/>
        <v>0</v>
      </c>
    </row>
    <row r="66" spans="2:4" x14ac:dyDescent="0.3">
      <c r="D66" s="13">
        <f t="shared" si="0"/>
        <v>0</v>
      </c>
    </row>
    <row r="67" spans="2:4" x14ac:dyDescent="0.3">
      <c r="D67" s="13">
        <f t="shared" si="0"/>
        <v>0</v>
      </c>
    </row>
    <row r="68" spans="2:4" x14ac:dyDescent="0.3">
      <c r="D68" s="13">
        <f t="shared" si="0"/>
        <v>0</v>
      </c>
    </row>
    <row r="69" spans="2:4" x14ac:dyDescent="0.3">
      <c r="B69" s="22">
        <v>0</v>
      </c>
      <c r="C69" s="23">
        <v>5</v>
      </c>
      <c r="D69" s="13">
        <f t="shared" ref="D69:D132" si="1">IF(AND(B69&lt;&gt;0,C69&lt;&gt;0),IF(B69=C69,1,0),0)</f>
        <v>0</v>
      </c>
    </row>
    <row r="70" spans="2:4" x14ac:dyDescent="0.3">
      <c r="D70" s="13">
        <f t="shared" si="1"/>
        <v>0</v>
      </c>
    </row>
    <row r="71" spans="2:4" x14ac:dyDescent="0.3">
      <c r="D71" s="13">
        <f t="shared" si="1"/>
        <v>0</v>
      </c>
    </row>
    <row r="72" spans="2:4" x14ac:dyDescent="0.3">
      <c r="D72" s="13">
        <f t="shared" si="1"/>
        <v>0</v>
      </c>
    </row>
    <row r="73" spans="2:4" x14ac:dyDescent="0.3">
      <c r="D73" s="13">
        <f t="shared" si="1"/>
        <v>0</v>
      </c>
    </row>
    <row r="74" spans="2:4" x14ac:dyDescent="0.3">
      <c r="D74" s="13">
        <f t="shared" si="1"/>
        <v>0</v>
      </c>
    </row>
    <row r="75" spans="2:4" x14ac:dyDescent="0.3">
      <c r="D75" s="13">
        <f t="shared" si="1"/>
        <v>0</v>
      </c>
    </row>
    <row r="76" spans="2:4" x14ac:dyDescent="0.3">
      <c r="D76" s="13">
        <f t="shared" si="1"/>
        <v>0</v>
      </c>
    </row>
    <row r="77" spans="2:4" x14ac:dyDescent="0.3">
      <c r="D77" s="13">
        <f t="shared" si="1"/>
        <v>0</v>
      </c>
    </row>
    <row r="78" spans="2:4" x14ac:dyDescent="0.3">
      <c r="B78" s="22">
        <v>0</v>
      </c>
      <c r="C78" s="23">
        <v>4</v>
      </c>
      <c r="D78" s="13">
        <f t="shared" si="1"/>
        <v>0</v>
      </c>
    </row>
    <row r="79" spans="2:4" x14ac:dyDescent="0.3">
      <c r="D79" s="13">
        <f t="shared" si="1"/>
        <v>0</v>
      </c>
    </row>
    <row r="80" spans="2:4" x14ac:dyDescent="0.3">
      <c r="D80" s="13">
        <f t="shared" si="1"/>
        <v>0</v>
      </c>
    </row>
    <row r="81" spans="2:4" x14ac:dyDescent="0.3">
      <c r="D81" s="13">
        <f t="shared" si="1"/>
        <v>0</v>
      </c>
    </row>
    <row r="82" spans="2:4" x14ac:dyDescent="0.3">
      <c r="D82" s="13">
        <f t="shared" si="1"/>
        <v>0</v>
      </c>
    </row>
    <row r="83" spans="2:4" x14ac:dyDescent="0.3">
      <c r="D83" s="13">
        <f t="shared" si="1"/>
        <v>0</v>
      </c>
    </row>
    <row r="84" spans="2:4" x14ac:dyDescent="0.3">
      <c r="D84" s="13">
        <f t="shared" si="1"/>
        <v>0</v>
      </c>
    </row>
    <row r="85" spans="2:4" x14ac:dyDescent="0.3">
      <c r="D85" s="13">
        <f t="shared" si="1"/>
        <v>0</v>
      </c>
    </row>
    <row r="86" spans="2:4" x14ac:dyDescent="0.3">
      <c r="D86" s="13">
        <f t="shared" si="1"/>
        <v>0</v>
      </c>
    </row>
    <row r="87" spans="2:4" x14ac:dyDescent="0.3">
      <c r="D87" s="13">
        <f t="shared" si="1"/>
        <v>0</v>
      </c>
    </row>
    <row r="88" spans="2:4" x14ac:dyDescent="0.3">
      <c r="B88" s="22">
        <v>0</v>
      </c>
      <c r="C88" s="23">
        <v>2</v>
      </c>
      <c r="D88" s="13">
        <f t="shared" si="1"/>
        <v>0</v>
      </c>
    </row>
    <row r="89" spans="2:4" x14ac:dyDescent="0.3">
      <c r="D89" s="13">
        <f t="shared" si="1"/>
        <v>0</v>
      </c>
    </row>
    <row r="90" spans="2:4" x14ac:dyDescent="0.3">
      <c r="D90" s="13">
        <f t="shared" si="1"/>
        <v>0</v>
      </c>
    </row>
    <row r="91" spans="2:4" x14ac:dyDescent="0.3">
      <c r="D91" s="13">
        <f t="shared" si="1"/>
        <v>0</v>
      </c>
    </row>
    <row r="92" spans="2:4" x14ac:dyDescent="0.3">
      <c r="D92" s="13">
        <f t="shared" si="1"/>
        <v>0</v>
      </c>
    </row>
    <row r="93" spans="2:4" x14ac:dyDescent="0.3">
      <c r="D93" s="13">
        <f t="shared" si="1"/>
        <v>0</v>
      </c>
    </row>
    <row r="94" spans="2:4" x14ac:dyDescent="0.3">
      <c r="D94" s="13">
        <f t="shared" si="1"/>
        <v>0</v>
      </c>
    </row>
    <row r="95" spans="2:4" x14ac:dyDescent="0.3">
      <c r="D95" s="13">
        <f t="shared" si="1"/>
        <v>0</v>
      </c>
    </row>
    <row r="96" spans="2:4" x14ac:dyDescent="0.3">
      <c r="D96" s="13">
        <f t="shared" si="1"/>
        <v>0</v>
      </c>
    </row>
    <row r="97" spans="2:4" x14ac:dyDescent="0.3">
      <c r="B97" s="22">
        <v>0</v>
      </c>
      <c r="C97" s="23">
        <v>1</v>
      </c>
      <c r="D97" s="13">
        <f t="shared" si="1"/>
        <v>0</v>
      </c>
    </row>
    <row r="98" spans="2:4" x14ac:dyDescent="0.3">
      <c r="D98" s="13">
        <f t="shared" si="1"/>
        <v>0</v>
      </c>
    </row>
    <row r="99" spans="2:4" x14ac:dyDescent="0.3">
      <c r="D99" s="13">
        <f t="shared" si="1"/>
        <v>0</v>
      </c>
    </row>
    <row r="100" spans="2:4" x14ac:dyDescent="0.3">
      <c r="D100" s="13">
        <f t="shared" si="1"/>
        <v>0</v>
      </c>
    </row>
    <row r="101" spans="2:4" x14ac:dyDescent="0.3">
      <c r="D101" s="13">
        <f t="shared" si="1"/>
        <v>0</v>
      </c>
    </row>
    <row r="102" spans="2:4" x14ac:dyDescent="0.3">
      <c r="D102" s="13">
        <f t="shared" si="1"/>
        <v>0</v>
      </c>
    </row>
    <row r="103" spans="2:4" x14ac:dyDescent="0.3">
      <c r="D103" s="13">
        <f t="shared" si="1"/>
        <v>0</v>
      </c>
    </row>
    <row r="104" spans="2:4" x14ac:dyDescent="0.3">
      <c r="D104" s="13">
        <f t="shared" si="1"/>
        <v>0</v>
      </c>
    </row>
    <row r="105" spans="2:4" x14ac:dyDescent="0.3">
      <c r="D105" s="13">
        <f t="shared" si="1"/>
        <v>0</v>
      </c>
    </row>
    <row r="106" spans="2:4" x14ac:dyDescent="0.3">
      <c r="D106" s="13">
        <f t="shared" si="1"/>
        <v>0</v>
      </c>
    </row>
    <row r="107" spans="2:4" x14ac:dyDescent="0.3">
      <c r="B107" s="22">
        <v>0</v>
      </c>
      <c r="C107" s="23">
        <v>4</v>
      </c>
      <c r="D107" s="13">
        <f t="shared" si="1"/>
        <v>0</v>
      </c>
    </row>
    <row r="108" spans="2:4" x14ac:dyDescent="0.3">
      <c r="D108" s="13">
        <f t="shared" si="1"/>
        <v>0</v>
      </c>
    </row>
    <row r="109" spans="2:4" x14ac:dyDescent="0.3">
      <c r="D109" s="13">
        <f t="shared" si="1"/>
        <v>0</v>
      </c>
    </row>
    <row r="110" spans="2:4" x14ac:dyDescent="0.3">
      <c r="D110" s="13">
        <f t="shared" si="1"/>
        <v>0</v>
      </c>
    </row>
    <row r="111" spans="2:4" x14ac:dyDescent="0.3">
      <c r="D111" s="13">
        <f t="shared" si="1"/>
        <v>0</v>
      </c>
    </row>
    <row r="112" spans="2:4" x14ac:dyDescent="0.3">
      <c r="D112" s="13">
        <f t="shared" si="1"/>
        <v>0</v>
      </c>
    </row>
    <row r="113" spans="2:4" x14ac:dyDescent="0.3">
      <c r="D113" s="13">
        <f t="shared" si="1"/>
        <v>0</v>
      </c>
    </row>
    <row r="114" spans="2:4" x14ac:dyDescent="0.3">
      <c r="D114" s="13">
        <f t="shared" si="1"/>
        <v>0</v>
      </c>
    </row>
    <row r="115" spans="2:4" x14ac:dyDescent="0.3">
      <c r="D115" s="13">
        <f t="shared" si="1"/>
        <v>0</v>
      </c>
    </row>
    <row r="116" spans="2:4" x14ac:dyDescent="0.3">
      <c r="B116" s="22">
        <v>0</v>
      </c>
      <c r="C116" s="23">
        <v>3</v>
      </c>
      <c r="D116" s="13">
        <f t="shared" si="1"/>
        <v>0</v>
      </c>
    </row>
    <row r="117" spans="2:4" x14ac:dyDescent="0.3">
      <c r="D117" s="13">
        <f t="shared" si="1"/>
        <v>0</v>
      </c>
    </row>
    <row r="118" spans="2:4" x14ac:dyDescent="0.3">
      <c r="D118" s="13">
        <f t="shared" si="1"/>
        <v>0</v>
      </c>
    </row>
    <row r="119" spans="2:4" x14ac:dyDescent="0.3">
      <c r="D119" s="13">
        <f t="shared" si="1"/>
        <v>0</v>
      </c>
    </row>
    <row r="120" spans="2:4" x14ac:dyDescent="0.3">
      <c r="D120" s="13">
        <f t="shared" si="1"/>
        <v>0</v>
      </c>
    </row>
    <row r="121" spans="2:4" x14ac:dyDescent="0.3">
      <c r="D121" s="13">
        <f t="shared" si="1"/>
        <v>0</v>
      </c>
    </row>
    <row r="122" spans="2:4" x14ac:dyDescent="0.3">
      <c r="D122" s="13">
        <f t="shared" si="1"/>
        <v>0</v>
      </c>
    </row>
    <row r="123" spans="2:4" x14ac:dyDescent="0.3">
      <c r="D123" s="13">
        <f t="shared" si="1"/>
        <v>0</v>
      </c>
    </row>
    <row r="124" spans="2:4" x14ac:dyDescent="0.3">
      <c r="D124" s="13">
        <f t="shared" si="1"/>
        <v>0</v>
      </c>
    </row>
    <row r="125" spans="2:4" x14ac:dyDescent="0.3">
      <c r="B125" s="22">
        <v>0</v>
      </c>
      <c r="C125" s="23">
        <v>1</v>
      </c>
      <c r="D125" s="13">
        <f t="shared" si="1"/>
        <v>0</v>
      </c>
    </row>
    <row r="126" spans="2:4" x14ac:dyDescent="0.3">
      <c r="D126" s="13">
        <f t="shared" si="1"/>
        <v>0</v>
      </c>
    </row>
    <row r="127" spans="2:4" x14ac:dyDescent="0.3">
      <c r="D127" s="13">
        <f t="shared" si="1"/>
        <v>0</v>
      </c>
    </row>
    <row r="128" spans="2:4" x14ac:dyDescent="0.3">
      <c r="D128" s="13">
        <f t="shared" si="1"/>
        <v>0</v>
      </c>
    </row>
    <row r="129" spans="2:4" x14ac:dyDescent="0.3">
      <c r="D129" s="13">
        <f t="shared" si="1"/>
        <v>0</v>
      </c>
    </row>
    <row r="130" spans="2:4" x14ac:dyDescent="0.3">
      <c r="D130" s="13">
        <f t="shared" si="1"/>
        <v>0</v>
      </c>
    </row>
    <row r="131" spans="2:4" x14ac:dyDescent="0.3">
      <c r="D131" s="13">
        <f t="shared" si="1"/>
        <v>0</v>
      </c>
    </row>
    <row r="132" spans="2:4" x14ac:dyDescent="0.3">
      <c r="D132" s="13">
        <f t="shared" si="1"/>
        <v>0</v>
      </c>
    </row>
    <row r="133" spans="2:4" x14ac:dyDescent="0.3">
      <c r="D133" s="13">
        <f t="shared" ref="D133:D196" si="2">IF(AND(B133&lt;&gt;0,C133&lt;&gt;0),IF(B133=C133,1,0),0)</f>
        <v>0</v>
      </c>
    </row>
    <row r="134" spans="2:4" x14ac:dyDescent="0.3">
      <c r="D134" s="13">
        <f t="shared" si="2"/>
        <v>0</v>
      </c>
    </row>
    <row r="135" spans="2:4" x14ac:dyDescent="0.3">
      <c r="B135" s="22">
        <v>0</v>
      </c>
      <c r="C135" s="23">
        <v>1</v>
      </c>
      <c r="D135" s="13">
        <f t="shared" si="2"/>
        <v>0</v>
      </c>
    </row>
    <row r="136" spans="2:4" x14ac:dyDescent="0.3">
      <c r="D136" s="13">
        <f t="shared" si="2"/>
        <v>0</v>
      </c>
    </row>
    <row r="137" spans="2:4" x14ac:dyDescent="0.3">
      <c r="D137" s="13">
        <f t="shared" si="2"/>
        <v>0</v>
      </c>
    </row>
    <row r="138" spans="2:4" x14ac:dyDescent="0.3">
      <c r="D138" s="13">
        <f t="shared" si="2"/>
        <v>0</v>
      </c>
    </row>
    <row r="139" spans="2:4" x14ac:dyDescent="0.3">
      <c r="D139" s="13">
        <f t="shared" si="2"/>
        <v>0</v>
      </c>
    </row>
    <row r="140" spans="2:4" x14ac:dyDescent="0.3">
      <c r="D140" s="13">
        <f t="shared" si="2"/>
        <v>0</v>
      </c>
    </row>
    <row r="141" spans="2:4" x14ac:dyDescent="0.3">
      <c r="D141" s="13">
        <f t="shared" si="2"/>
        <v>0</v>
      </c>
    </row>
    <row r="142" spans="2:4" x14ac:dyDescent="0.3">
      <c r="D142" s="13">
        <f t="shared" si="2"/>
        <v>0</v>
      </c>
    </row>
    <row r="143" spans="2:4" x14ac:dyDescent="0.3">
      <c r="D143" s="13">
        <f t="shared" si="2"/>
        <v>0</v>
      </c>
    </row>
    <row r="144" spans="2:4" x14ac:dyDescent="0.3">
      <c r="B144" s="22">
        <v>0</v>
      </c>
      <c r="C144" s="23">
        <v>3</v>
      </c>
      <c r="D144" s="13">
        <f t="shared" si="2"/>
        <v>0</v>
      </c>
    </row>
    <row r="145" spans="2:4" x14ac:dyDescent="0.3">
      <c r="D145" s="13">
        <f t="shared" si="2"/>
        <v>0</v>
      </c>
    </row>
    <row r="146" spans="2:4" x14ac:dyDescent="0.3">
      <c r="D146" s="13">
        <f t="shared" si="2"/>
        <v>0</v>
      </c>
    </row>
    <row r="147" spans="2:4" x14ac:dyDescent="0.3">
      <c r="D147" s="13">
        <f t="shared" si="2"/>
        <v>0</v>
      </c>
    </row>
    <row r="148" spans="2:4" x14ac:dyDescent="0.3">
      <c r="D148" s="13">
        <f t="shared" si="2"/>
        <v>0</v>
      </c>
    </row>
    <row r="149" spans="2:4" x14ac:dyDescent="0.3">
      <c r="D149" s="13">
        <f t="shared" si="2"/>
        <v>0</v>
      </c>
    </row>
    <row r="150" spans="2:4" x14ac:dyDescent="0.3">
      <c r="D150" s="13">
        <f t="shared" si="2"/>
        <v>0</v>
      </c>
    </row>
    <row r="151" spans="2:4" x14ac:dyDescent="0.3">
      <c r="D151" s="13">
        <f t="shared" si="2"/>
        <v>0</v>
      </c>
    </row>
    <row r="152" spans="2:4" x14ac:dyDescent="0.3">
      <c r="D152" s="13">
        <f t="shared" si="2"/>
        <v>0</v>
      </c>
    </row>
    <row r="153" spans="2:4" x14ac:dyDescent="0.3">
      <c r="B153" s="22">
        <v>0</v>
      </c>
      <c r="C153" s="23">
        <v>2</v>
      </c>
      <c r="D153" s="13">
        <f t="shared" si="2"/>
        <v>0</v>
      </c>
    </row>
    <row r="154" spans="2:4" x14ac:dyDescent="0.3">
      <c r="D154" s="13">
        <f t="shared" si="2"/>
        <v>0</v>
      </c>
    </row>
    <row r="155" spans="2:4" x14ac:dyDescent="0.3">
      <c r="D155" s="13">
        <f t="shared" si="2"/>
        <v>0</v>
      </c>
    </row>
    <row r="156" spans="2:4" x14ac:dyDescent="0.3">
      <c r="D156" s="13">
        <f t="shared" si="2"/>
        <v>0</v>
      </c>
    </row>
    <row r="157" spans="2:4" x14ac:dyDescent="0.3">
      <c r="D157" s="13">
        <f t="shared" si="2"/>
        <v>0</v>
      </c>
    </row>
    <row r="158" spans="2:4" x14ac:dyDescent="0.3">
      <c r="D158" s="13">
        <f t="shared" si="2"/>
        <v>0</v>
      </c>
    </row>
    <row r="159" spans="2:4" x14ac:dyDescent="0.3">
      <c r="D159" s="13">
        <f t="shared" si="2"/>
        <v>0</v>
      </c>
    </row>
    <row r="160" spans="2:4" x14ac:dyDescent="0.3">
      <c r="D160" s="13">
        <f t="shared" si="2"/>
        <v>0</v>
      </c>
    </row>
    <row r="161" spans="2:4" x14ac:dyDescent="0.3">
      <c r="D161" s="13">
        <f t="shared" si="2"/>
        <v>0</v>
      </c>
    </row>
    <row r="162" spans="2:4" x14ac:dyDescent="0.3">
      <c r="D162" s="13">
        <f t="shared" si="2"/>
        <v>0</v>
      </c>
    </row>
    <row r="163" spans="2:4" x14ac:dyDescent="0.3">
      <c r="B163" s="22">
        <v>0</v>
      </c>
      <c r="C163" s="23">
        <v>1</v>
      </c>
      <c r="D163" s="13">
        <f t="shared" si="2"/>
        <v>0</v>
      </c>
    </row>
    <row r="164" spans="2:4" x14ac:dyDescent="0.3">
      <c r="D164" s="13">
        <f t="shared" si="2"/>
        <v>0</v>
      </c>
    </row>
    <row r="165" spans="2:4" x14ac:dyDescent="0.3">
      <c r="D165" s="13">
        <f t="shared" si="2"/>
        <v>0</v>
      </c>
    </row>
    <row r="166" spans="2:4" x14ac:dyDescent="0.3">
      <c r="D166" s="13">
        <f t="shared" si="2"/>
        <v>0</v>
      </c>
    </row>
    <row r="167" spans="2:4" x14ac:dyDescent="0.3">
      <c r="D167" s="13">
        <f t="shared" si="2"/>
        <v>0</v>
      </c>
    </row>
    <row r="168" spans="2:4" x14ac:dyDescent="0.3">
      <c r="D168" s="13">
        <f t="shared" si="2"/>
        <v>0</v>
      </c>
    </row>
    <row r="169" spans="2:4" x14ac:dyDescent="0.3">
      <c r="D169" s="13">
        <f t="shared" si="2"/>
        <v>0</v>
      </c>
    </row>
    <row r="170" spans="2:4" x14ac:dyDescent="0.3">
      <c r="D170" s="13">
        <f t="shared" si="2"/>
        <v>0</v>
      </c>
    </row>
    <row r="171" spans="2:4" x14ac:dyDescent="0.3">
      <c r="D171" s="13">
        <f t="shared" si="2"/>
        <v>0</v>
      </c>
    </row>
    <row r="172" spans="2:4" x14ac:dyDescent="0.3">
      <c r="B172" s="22">
        <v>0</v>
      </c>
      <c r="C172" s="23">
        <v>1</v>
      </c>
      <c r="D172" s="13">
        <f t="shared" si="2"/>
        <v>0</v>
      </c>
    </row>
    <row r="173" spans="2:4" x14ac:dyDescent="0.3">
      <c r="D173" s="13">
        <f t="shared" si="2"/>
        <v>0</v>
      </c>
    </row>
    <row r="174" spans="2:4" x14ac:dyDescent="0.3">
      <c r="D174" s="13">
        <f t="shared" si="2"/>
        <v>0</v>
      </c>
    </row>
    <row r="175" spans="2:4" x14ac:dyDescent="0.3">
      <c r="D175" s="13">
        <f t="shared" si="2"/>
        <v>0</v>
      </c>
    </row>
    <row r="176" spans="2:4" x14ac:dyDescent="0.3">
      <c r="D176" s="13">
        <f t="shared" si="2"/>
        <v>0</v>
      </c>
    </row>
    <row r="177" spans="2:4" x14ac:dyDescent="0.3">
      <c r="D177" s="13">
        <f t="shared" si="2"/>
        <v>0</v>
      </c>
    </row>
    <row r="178" spans="2:4" x14ac:dyDescent="0.3">
      <c r="D178" s="13">
        <f t="shared" si="2"/>
        <v>0</v>
      </c>
    </row>
    <row r="179" spans="2:4" x14ac:dyDescent="0.3">
      <c r="D179" s="13">
        <f t="shared" si="2"/>
        <v>0</v>
      </c>
    </row>
    <row r="180" spans="2:4" x14ac:dyDescent="0.3">
      <c r="D180" s="13">
        <f t="shared" si="2"/>
        <v>0</v>
      </c>
    </row>
    <row r="181" spans="2:4" x14ac:dyDescent="0.3">
      <c r="D181" s="13">
        <f t="shared" si="2"/>
        <v>0</v>
      </c>
    </row>
    <row r="182" spans="2:4" x14ac:dyDescent="0.3">
      <c r="B182" s="22">
        <v>0</v>
      </c>
      <c r="C182" s="23">
        <v>1</v>
      </c>
      <c r="D182" s="13">
        <f t="shared" si="2"/>
        <v>0</v>
      </c>
    </row>
    <row r="183" spans="2:4" x14ac:dyDescent="0.3">
      <c r="D183" s="13">
        <f t="shared" si="2"/>
        <v>0</v>
      </c>
    </row>
    <row r="184" spans="2:4" x14ac:dyDescent="0.3">
      <c r="D184" s="13">
        <f t="shared" si="2"/>
        <v>0</v>
      </c>
    </row>
    <row r="185" spans="2:4" x14ac:dyDescent="0.3">
      <c r="D185" s="13">
        <f t="shared" si="2"/>
        <v>0</v>
      </c>
    </row>
    <row r="186" spans="2:4" x14ac:dyDescent="0.3">
      <c r="D186" s="13">
        <f t="shared" si="2"/>
        <v>0</v>
      </c>
    </row>
    <row r="187" spans="2:4" x14ac:dyDescent="0.3">
      <c r="D187" s="13">
        <f t="shared" si="2"/>
        <v>0</v>
      </c>
    </row>
    <row r="188" spans="2:4" x14ac:dyDescent="0.3">
      <c r="D188" s="13">
        <f t="shared" si="2"/>
        <v>0</v>
      </c>
    </row>
    <row r="189" spans="2:4" x14ac:dyDescent="0.3">
      <c r="D189" s="13">
        <f t="shared" si="2"/>
        <v>0</v>
      </c>
    </row>
    <row r="190" spans="2:4" x14ac:dyDescent="0.3">
      <c r="D190" s="13">
        <f t="shared" si="2"/>
        <v>0</v>
      </c>
    </row>
    <row r="191" spans="2:4" x14ac:dyDescent="0.3">
      <c r="D191" s="13">
        <f t="shared" si="2"/>
        <v>0</v>
      </c>
    </row>
    <row r="192" spans="2:4" x14ac:dyDescent="0.3">
      <c r="B192" s="22">
        <v>0</v>
      </c>
      <c r="C192" s="23">
        <v>5</v>
      </c>
      <c r="D192" s="13">
        <f t="shared" si="2"/>
        <v>0</v>
      </c>
    </row>
    <row r="193" spans="2:4" x14ac:dyDescent="0.3">
      <c r="D193" s="13">
        <f t="shared" si="2"/>
        <v>0</v>
      </c>
    </row>
    <row r="194" spans="2:4" x14ac:dyDescent="0.3">
      <c r="D194" s="13">
        <f t="shared" si="2"/>
        <v>0</v>
      </c>
    </row>
    <row r="195" spans="2:4" x14ac:dyDescent="0.3">
      <c r="D195" s="13">
        <f t="shared" si="2"/>
        <v>0</v>
      </c>
    </row>
    <row r="196" spans="2:4" x14ac:dyDescent="0.3">
      <c r="D196" s="13">
        <f t="shared" si="2"/>
        <v>0</v>
      </c>
    </row>
    <row r="197" spans="2:4" x14ac:dyDescent="0.3">
      <c r="D197" s="13">
        <f t="shared" ref="D197:D237" si="3">IF(AND(B197&lt;&gt;0,C197&lt;&gt;0),IF(B197=C197,1,0),0)</f>
        <v>0</v>
      </c>
    </row>
    <row r="198" spans="2:4" x14ac:dyDescent="0.3">
      <c r="D198" s="13">
        <f t="shared" si="3"/>
        <v>0</v>
      </c>
    </row>
    <row r="199" spans="2:4" x14ac:dyDescent="0.3">
      <c r="D199" s="13">
        <f t="shared" si="3"/>
        <v>0</v>
      </c>
    </row>
    <row r="200" spans="2:4" x14ac:dyDescent="0.3">
      <c r="B200" s="22">
        <v>0</v>
      </c>
      <c r="C200" s="23">
        <v>4</v>
      </c>
      <c r="D200" s="13">
        <f t="shared" si="3"/>
        <v>0</v>
      </c>
    </row>
    <row r="201" spans="2:4" x14ac:dyDescent="0.3">
      <c r="D201" s="13">
        <f t="shared" si="3"/>
        <v>0</v>
      </c>
    </row>
    <row r="202" spans="2:4" x14ac:dyDescent="0.3">
      <c r="D202" s="13">
        <f t="shared" si="3"/>
        <v>0</v>
      </c>
    </row>
    <row r="203" spans="2:4" x14ac:dyDescent="0.3">
      <c r="D203" s="13">
        <f t="shared" si="3"/>
        <v>0</v>
      </c>
    </row>
    <row r="204" spans="2:4" x14ac:dyDescent="0.3">
      <c r="D204" s="13">
        <f t="shared" si="3"/>
        <v>0</v>
      </c>
    </row>
    <row r="205" spans="2:4" x14ac:dyDescent="0.3">
      <c r="D205" s="13">
        <f t="shared" si="3"/>
        <v>0</v>
      </c>
    </row>
    <row r="206" spans="2:4" x14ac:dyDescent="0.3">
      <c r="D206" s="13">
        <f t="shared" si="3"/>
        <v>0</v>
      </c>
    </row>
    <row r="207" spans="2:4" x14ac:dyDescent="0.3">
      <c r="D207" s="13">
        <f t="shared" si="3"/>
        <v>0</v>
      </c>
    </row>
    <row r="208" spans="2:4" x14ac:dyDescent="0.3">
      <c r="D208" s="13">
        <f t="shared" si="3"/>
        <v>0</v>
      </c>
    </row>
    <row r="209" spans="1:4" x14ac:dyDescent="0.3">
      <c r="D209" s="13">
        <f t="shared" si="3"/>
        <v>0</v>
      </c>
    </row>
    <row r="210" spans="1:4" x14ac:dyDescent="0.3">
      <c r="B210" s="22">
        <v>0</v>
      </c>
      <c r="C210" s="23">
        <v>4</v>
      </c>
      <c r="D210" s="13">
        <f t="shared" si="3"/>
        <v>0</v>
      </c>
    </row>
    <row r="211" spans="1:4" x14ac:dyDescent="0.3">
      <c r="A211" s="12" t="s">
        <v>20</v>
      </c>
      <c r="D211" s="13">
        <f t="shared" si="3"/>
        <v>0</v>
      </c>
    </row>
    <row r="212" spans="1:4" x14ac:dyDescent="0.3">
      <c r="D212" s="13">
        <f t="shared" si="3"/>
        <v>0</v>
      </c>
    </row>
    <row r="213" spans="1:4" x14ac:dyDescent="0.3">
      <c r="D213" s="13">
        <f t="shared" si="3"/>
        <v>0</v>
      </c>
    </row>
    <row r="214" spans="1:4" x14ac:dyDescent="0.3">
      <c r="D214" s="13">
        <f t="shared" si="3"/>
        <v>0</v>
      </c>
    </row>
    <row r="215" spans="1:4" x14ac:dyDescent="0.3">
      <c r="D215" s="13">
        <f t="shared" si="3"/>
        <v>0</v>
      </c>
    </row>
    <row r="216" spans="1:4" x14ac:dyDescent="0.3">
      <c r="D216" s="13">
        <f t="shared" si="3"/>
        <v>0</v>
      </c>
    </row>
    <row r="217" spans="1:4" x14ac:dyDescent="0.3">
      <c r="D217" s="13">
        <f t="shared" si="3"/>
        <v>0</v>
      </c>
    </row>
    <row r="218" spans="1:4" x14ac:dyDescent="0.3">
      <c r="D218" s="13">
        <f t="shared" si="3"/>
        <v>0</v>
      </c>
    </row>
    <row r="219" spans="1:4" x14ac:dyDescent="0.3">
      <c r="B219" s="22">
        <v>0</v>
      </c>
      <c r="C219" s="23">
        <v>3</v>
      </c>
      <c r="D219" s="13">
        <f t="shared" si="3"/>
        <v>0</v>
      </c>
    </row>
    <row r="220" spans="1:4" x14ac:dyDescent="0.3">
      <c r="D220" s="13">
        <f t="shared" si="3"/>
        <v>0</v>
      </c>
    </row>
    <row r="221" spans="1:4" x14ac:dyDescent="0.3">
      <c r="D221" s="13">
        <f t="shared" si="3"/>
        <v>0</v>
      </c>
    </row>
    <row r="222" spans="1:4" x14ac:dyDescent="0.3">
      <c r="D222" s="13">
        <f t="shared" si="3"/>
        <v>0</v>
      </c>
    </row>
    <row r="223" spans="1:4" x14ac:dyDescent="0.3">
      <c r="D223" s="13">
        <f t="shared" si="3"/>
        <v>0</v>
      </c>
    </row>
    <row r="224" spans="1:4" x14ac:dyDescent="0.3">
      <c r="D224" s="13">
        <f t="shared" si="3"/>
        <v>0</v>
      </c>
    </row>
    <row r="225" spans="2:4" x14ac:dyDescent="0.3">
      <c r="D225" s="13">
        <f t="shared" si="3"/>
        <v>0</v>
      </c>
    </row>
    <row r="226" spans="2:4" x14ac:dyDescent="0.3">
      <c r="D226" s="13">
        <f t="shared" si="3"/>
        <v>0</v>
      </c>
    </row>
    <row r="227" spans="2:4" x14ac:dyDescent="0.3">
      <c r="D227" s="13">
        <f t="shared" si="3"/>
        <v>0</v>
      </c>
    </row>
    <row r="228" spans="2:4" x14ac:dyDescent="0.3">
      <c r="D228" s="13">
        <f t="shared" si="3"/>
        <v>0</v>
      </c>
    </row>
    <row r="229" spans="2:4" x14ac:dyDescent="0.3">
      <c r="B229" s="22">
        <v>0</v>
      </c>
      <c r="C229" s="23">
        <v>3</v>
      </c>
      <c r="D229" s="13">
        <f t="shared" si="3"/>
        <v>0</v>
      </c>
    </row>
    <row r="230" spans="2:4" x14ac:dyDescent="0.3">
      <c r="D230" s="13">
        <f t="shared" si="3"/>
        <v>0</v>
      </c>
    </row>
    <row r="231" spans="2:4" x14ac:dyDescent="0.3">
      <c r="D231" s="13">
        <f t="shared" si="3"/>
        <v>0</v>
      </c>
    </row>
    <row r="232" spans="2:4" x14ac:dyDescent="0.3">
      <c r="D232" s="13">
        <f t="shared" si="3"/>
        <v>0</v>
      </c>
    </row>
    <row r="233" spans="2:4" x14ac:dyDescent="0.3">
      <c r="D233" s="13">
        <f t="shared" si="3"/>
        <v>0</v>
      </c>
    </row>
    <row r="234" spans="2:4" x14ac:dyDescent="0.3">
      <c r="D234" s="13">
        <f t="shared" si="3"/>
        <v>0</v>
      </c>
    </row>
    <row r="235" spans="2:4" x14ac:dyDescent="0.3">
      <c r="D235" s="13">
        <f t="shared" si="3"/>
        <v>0</v>
      </c>
    </row>
    <row r="236" spans="2:4" x14ac:dyDescent="0.3">
      <c r="D236" s="13">
        <f t="shared" si="3"/>
        <v>0</v>
      </c>
    </row>
    <row r="237" spans="2:4" x14ac:dyDescent="0.3">
      <c r="D237" s="13">
        <f t="shared" si="3"/>
        <v>0</v>
      </c>
    </row>
    <row r="238" spans="2:4" x14ac:dyDescent="0.3">
      <c r="D238" s="13"/>
    </row>
    <row r="239" spans="2:4" x14ac:dyDescent="0.3">
      <c r="D239" s="13"/>
    </row>
    <row r="240" spans="2:4" x14ac:dyDescent="0.3">
      <c r="D240" s="13"/>
    </row>
    <row r="241" spans="4:4" x14ac:dyDescent="0.3">
      <c r="D241" s="13"/>
    </row>
    <row r="242" spans="4:4" x14ac:dyDescent="0.3">
      <c r="D242" s="13"/>
    </row>
    <row r="243" spans="4:4" x14ac:dyDescent="0.3">
      <c r="D243" s="13"/>
    </row>
    <row r="244" spans="4:4" x14ac:dyDescent="0.3">
      <c r="D244" s="13"/>
    </row>
    <row r="245" spans="4:4" x14ac:dyDescent="0.3">
      <c r="D245" s="13"/>
    </row>
    <row r="246" spans="4:4" x14ac:dyDescent="0.3">
      <c r="D246" s="13"/>
    </row>
    <row r="247" spans="4:4" x14ac:dyDescent="0.3">
      <c r="D247" s="13"/>
    </row>
    <row r="248" spans="4:4" x14ac:dyDescent="0.3">
      <c r="D248" s="13"/>
    </row>
    <row r="249" spans="4:4" x14ac:dyDescent="0.3">
      <c r="D249" s="13"/>
    </row>
    <row r="250" spans="4:4" x14ac:dyDescent="0.3">
      <c r="D250" s="13"/>
    </row>
    <row r="251" spans="4:4" x14ac:dyDescent="0.3">
      <c r="D251" s="13"/>
    </row>
    <row r="252" spans="4:4" x14ac:dyDescent="0.3">
      <c r="D252" s="13"/>
    </row>
    <row r="253" spans="4:4" x14ac:dyDescent="0.3">
      <c r="D253" s="13"/>
    </row>
    <row r="254" spans="4:4" x14ac:dyDescent="0.3">
      <c r="D254" s="13"/>
    </row>
    <row r="255" spans="4:4" x14ac:dyDescent="0.3">
      <c r="D255" s="13"/>
    </row>
    <row r="1293" spans="59:60" x14ac:dyDescent="0.3">
      <c r="BG1293" s="14" t="s">
        <v>0</v>
      </c>
      <c r="BH1293" s="14" t="s">
        <v>3</v>
      </c>
    </row>
    <row r="1294" spans="59:60" x14ac:dyDescent="0.3">
      <c r="BG1294" s="15"/>
      <c r="BH1294" s="16" t="s">
        <v>4</v>
      </c>
    </row>
    <row r="1295" spans="59:60" x14ac:dyDescent="0.3">
      <c r="BG1295" s="16" t="s">
        <v>1</v>
      </c>
      <c r="BH1295" s="16" t="s">
        <v>5</v>
      </c>
    </row>
    <row r="1296" spans="59:60" x14ac:dyDescent="0.3">
      <c r="BG1296" s="15" t="s">
        <v>2</v>
      </c>
      <c r="BH1296" s="16" t="s">
        <v>6</v>
      </c>
    </row>
    <row r="1297" spans="59:60" x14ac:dyDescent="0.3">
      <c r="BG1297" s="17"/>
      <c r="BH1297" s="16" t="s">
        <v>7</v>
      </c>
    </row>
    <row r="1298" spans="59:60" x14ac:dyDescent="0.3">
      <c r="BG1298" s="17"/>
      <c r="BH1298" s="16" t="s">
        <v>8</v>
      </c>
    </row>
    <row r="1299" spans="59:60" x14ac:dyDescent="0.3">
      <c r="BG1299" s="17"/>
      <c r="BH1299" s="16" t="s">
        <v>9</v>
      </c>
    </row>
    <row r="1300" spans="59:60" x14ac:dyDescent="0.3">
      <c r="BG1300" s="17"/>
      <c r="BH1300" s="18" t="s">
        <v>10</v>
      </c>
    </row>
    <row r="1301" spans="59:60" ht="31.2" x14ac:dyDescent="0.3">
      <c r="BG1301" s="19"/>
      <c r="BH1301" s="16" t="s">
        <v>11</v>
      </c>
    </row>
    <row r="1302" spans="59:60" ht="31.2" x14ac:dyDescent="0.3">
      <c r="BG1302" s="15"/>
      <c r="BH1302" s="16" t="s">
        <v>12</v>
      </c>
    </row>
    <row r="1303" spans="59:60" ht="31.2" x14ac:dyDescent="0.3">
      <c r="BG1303" s="19"/>
      <c r="BH1303" s="16" t="s">
        <v>13</v>
      </c>
    </row>
    <row r="1304" spans="59:60" ht="31.2" x14ac:dyDescent="0.3">
      <c r="BG1304" s="19"/>
      <c r="BH1304" s="16" t="s">
        <v>14</v>
      </c>
    </row>
    <row r="1305" spans="59:60" x14ac:dyDescent="0.3">
      <c r="BG1305" s="19"/>
      <c r="BH1305" s="15"/>
    </row>
    <row r="1306" spans="59:60" ht="31.2" x14ac:dyDescent="0.3">
      <c r="BG1306" s="19"/>
      <c r="BH1306" s="20" t="s">
        <v>19</v>
      </c>
    </row>
    <row r="1307" spans="59:60" ht="62.4" x14ac:dyDescent="0.3">
      <c r="BG1307" s="19"/>
      <c r="BH1307" s="16" t="s">
        <v>16</v>
      </c>
    </row>
    <row r="1308" spans="59:60" x14ac:dyDescent="0.3">
      <c r="BG1308" s="19"/>
      <c r="BH1308" s="20" t="s">
        <v>17</v>
      </c>
    </row>
    <row r="1309" spans="59:60" x14ac:dyDescent="0.3">
      <c r="BG1309" s="19"/>
      <c r="BH1309" s="15"/>
    </row>
  </sheetData>
  <sheetProtection algorithmName="SHA-512" hashValue="AkYKy41D/xvnN9UHgsUR3iSPUzPY9QTpTGGiEZukElrpke2+17dybZfnaMdSSRI+GFtoR3iz8bV5p8L5UO3h2Q==" saltValue="+KAHjFOU0lKgnvDGGWYDfg==" spinCount="100000" sheet="1" objects="1" scenarios="1"/>
  <hyperlinks>
    <hyperlink ref="BG1295" r:id="rId1" display="mailto:faruk@farukcubukcu.com" xr:uid="{00000000-0004-0000-0200-000000000000}"/>
    <hyperlink ref="BH1294" r:id="rId2" display="http://www.farukcubukcu-bt.com/" xr:uid="{00000000-0004-0000-0200-000001000000}"/>
    <hyperlink ref="BH1295" r:id="rId3" display="http://www.farukcubukcu.com/" xr:uid="{00000000-0004-0000-0200-000002000000}"/>
    <hyperlink ref="BH1296" r:id="rId4" display="http://www.edufleks.com/" xr:uid="{00000000-0004-0000-0200-000003000000}"/>
    <hyperlink ref="BH1297" r:id="rId5" display="http://www.excelci.com/" xr:uid="{00000000-0004-0000-0200-000004000000}"/>
    <hyperlink ref="BH1298" r:id="rId6" display="http://www.excelskill.com/" xr:uid="{00000000-0004-0000-0200-000005000000}"/>
    <hyperlink ref="BH1299" r:id="rId7" display="http://www.excelakademi.com/" xr:uid="{00000000-0004-0000-0200-000006000000}"/>
    <hyperlink ref="BH1301" r:id="rId8" xr:uid="{00000000-0004-0000-0200-000007000000}"/>
    <hyperlink ref="BH1302" r:id="rId9" xr:uid="{00000000-0004-0000-0200-000008000000}"/>
    <hyperlink ref="BH1303" r:id="rId10" xr:uid="{00000000-0004-0000-0200-000009000000}"/>
    <hyperlink ref="BH1304" r:id="rId11" xr:uid="{00000000-0004-0000-0200-00000A000000}"/>
    <hyperlink ref="BH1307" r:id="rId12" display="http://farukcubukcu.com/UyeKayit.aspx" xr:uid="{00000000-0004-0000-0200-00000B000000}"/>
  </hyperlinks>
  <pageMargins left="0.7" right="0.7" top="0.75" bottom="0.75" header="0.3" footer="0.3"/>
  <pageSetup paperSize="9" orientation="portrait" horizontalDpi="300" verticalDpi="0" r:id="rId13"/>
  <drawing r:id="rId14"/>
  <legacyDrawing r:id="rId15"/>
  <mc:AlternateContent xmlns:mc="http://schemas.openxmlformats.org/markup-compatibility/2006">
    <mc:Choice Requires="x14">
      <controls>
        <mc:AlternateContent xmlns:mc="http://schemas.openxmlformats.org/markup-compatibility/2006">
          <mc:Choice Requires="x14">
            <control shapeId="6159" r:id="rId16" name="Option Button 15">
              <controlPr locked="0" defaultSize="0" autoFill="0" autoLine="0" autoPict="0">
                <anchor moveWithCells="1">
                  <from>
                    <xdr:col>0</xdr:col>
                    <xdr:colOff>419100</xdr:colOff>
                    <xdr:row>3</xdr:row>
                    <xdr:rowOff>175260</xdr:rowOff>
                  </from>
                  <to>
                    <xdr:col>0</xdr:col>
                    <xdr:colOff>1630680</xdr:colOff>
                    <xdr:row>5</xdr:row>
                    <xdr:rowOff>68580</xdr:rowOff>
                  </to>
                </anchor>
              </controlPr>
            </control>
          </mc:Choice>
        </mc:AlternateContent>
        <mc:AlternateContent xmlns:mc="http://schemas.openxmlformats.org/markup-compatibility/2006">
          <mc:Choice Requires="x14">
            <control shapeId="6161" r:id="rId17" name="Option Button 17">
              <controlPr locked="0" defaultSize="0" autoFill="0" autoLine="0" autoPict="0">
                <anchor moveWithCells="1">
                  <from>
                    <xdr:col>0</xdr:col>
                    <xdr:colOff>426720</xdr:colOff>
                    <xdr:row>4</xdr:row>
                    <xdr:rowOff>190500</xdr:rowOff>
                  </from>
                  <to>
                    <xdr:col>0</xdr:col>
                    <xdr:colOff>1638300</xdr:colOff>
                    <xdr:row>6</xdr:row>
                    <xdr:rowOff>83820</xdr:rowOff>
                  </to>
                </anchor>
              </controlPr>
            </control>
          </mc:Choice>
        </mc:AlternateContent>
        <mc:AlternateContent xmlns:mc="http://schemas.openxmlformats.org/markup-compatibility/2006">
          <mc:Choice Requires="x14">
            <control shapeId="6162" r:id="rId18" name="Option Button 18">
              <controlPr locked="0" defaultSize="0" autoFill="0" autoLine="0" autoPict="0">
                <anchor moveWithCells="1">
                  <from>
                    <xdr:col>0</xdr:col>
                    <xdr:colOff>426720</xdr:colOff>
                    <xdr:row>6</xdr:row>
                    <xdr:rowOff>7620</xdr:rowOff>
                  </from>
                  <to>
                    <xdr:col>0</xdr:col>
                    <xdr:colOff>1638300</xdr:colOff>
                    <xdr:row>7</xdr:row>
                    <xdr:rowOff>106680</xdr:rowOff>
                  </to>
                </anchor>
              </controlPr>
            </control>
          </mc:Choice>
        </mc:AlternateContent>
        <mc:AlternateContent xmlns:mc="http://schemas.openxmlformats.org/markup-compatibility/2006">
          <mc:Choice Requires="x14">
            <control shapeId="6163" r:id="rId19" name="Option Button 19">
              <controlPr locked="0" defaultSize="0" autoFill="0" autoLine="0" autoPict="0">
                <anchor moveWithCells="1">
                  <from>
                    <xdr:col>0</xdr:col>
                    <xdr:colOff>426720</xdr:colOff>
                    <xdr:row>7</xdr:row>
                    <xdr:rowOff>22860</xdr:rowOff>
                  </from>
                  <to>
                    <xdr:col>0</xdr:col>
                    <xdr:colOff>1638300</xdr:colOff>
                    <xdr:row>8</xdr:row>
                    <xdr:rowOff>22860</xdr:rowOff>
                  </to>
                </anchor>
              </controlPr>
            </control>
          </mc:Choice>
        </mc:AlternateContent>
        <mc:AlternateContent xmlns:mc="http://schemas.openxmlformats.org/markup-compatibility/2006">
          <mc:Choice Requires="x14">
            <control shapeId="6164" r:id="rId20" name="Option Button 20">
              <controlPr locked="0" defaultSize="0" autoFill="0" autoLine="0" autoPict="0">
                <anchor moveWithCells="1">
                  <from>
                    <xdr:col>0</xdr:col>
                    <xdr:colOff>411480</xdr:colOff>
                    <xdr:row>13</xdr:row>
                    <xdr:rowOff>190500</xdr:rowOff>
                  </from>
                  <to>
                    <xdr:col>0</xdr:col>
                    <xdr:colOff>1623060</xdr:colOff>
                    <xdr:row>15</xdr:row>
                    <xdr:rowOff>83820</xdr:rowOff>
                  </to>
                </anchor>
              </controlPr>
            </control>
          </mc:Choice>
        </mc:AlternateContent>
        <mc:AlternateContent xmlns:mc="http://schemas.openxmlformats.org/markup-compatibility/2006">
          <mc:Choice Requires="x14">
            <control shapeId="6165" r:id="rId21" name="Option Button 21">
              <controlPr locked="0" defaultSize="0" autoFill="0" autoLine="0" autoPict="0">
                <anchor moveWithCells="1">
                  <from>
                    <xdr:col>0</xdr:col>
                    <xdr:colOff>419100</xdr:colOff>
                    <xdr:row>15</xdr:row>
                    <xdr:rowOff>7620</xdr:rowOff>
                  </from>
                  <to>
                    <xdr:col>0</xdr:col>
                    <xdr:colOff>1630680</xdr:colOff>
                    <xdr:row>16</xdr:row>
                    <xdr:rowOff>106680</xdr:rowOff>
                  </to>
                </anchor>
              </controlPr>
            </control>
          </mc:Choice>
        </mc:AlternateContent>
        <mc:AlternateContent xmlns:mc="http://schemas.openxmlformats.org/markup-compatibility/2006">
          <mc:Choice Requires="x14">
            <control shapeId="6166" r:id="rId22" name="Option Button 22">
              <controlPr locked="0" defaultSize="0" autoFill="0" autoLine="0" autoPict="0">
                <anchor moveWithCells="1">
                  <from>
                    <xdr:col>0</xdr:col>
                    <xdr:colOff>419100</xdr:colOff>
                    <xdr:row>16</xdr:row>
                    <xdr:rowOff>30480</xdr:rowOff>
                  </from>
                  <to>
                    <xdr:col>0</xdr:col>
                    <xdr:colOff>1630680</xdr:colOff>
                    <xdr:row>17</xdr:row>
                    <xdr:rowOff>121920</xdr:rowOff>
                  </to>
                </anchor>
              </controlPr>
            </control>
          </mc:Choice>
        </mc:AlternateContent>
        <mc:AlternateContent xmlns:mc="http://schemas.openxmlformats.org/markup-compatibility/2006">
          <mc:Choice Requires="x14">
            <control shapeId="6167" r:id="rId23" name="Option Button 23">
              <controlPr locked="0" defaultSize="0" autoFill="0" autoLine="0" autoPict="0">
                <anchor moveWithCells="1">
                  <from>
                    <xdr:col>0</xdr:col>
                    <xdr:colOff>419100</xdr:colOff>
                    <xdr:row>17</xdr:row>
                    <xdr:rowOff>38100</xdr:rowOff>
                  </from>
                  <to>
                    <xdr:col>0</xdr:col>
                    <xdr:colOff>1630680</xdr:colOff>
                    <xdr:row>18</xdr:row>
                    <xdr:rowOff>137160</xdr:rowOff>
                  </to>
                </anchor>
              </controlPr>
            </control>
          </mc:Choice>
        </mc:AlternateContent>
        <mc:AlternateContent xmlns:mc="http://schemas.openxmlformats.org/markup-compatibility/2006">
          <mc:Choice Requires="x14">
            <control shapeId="6172" r:id="rId24" name="Option Button 28">
              <controlPr locked="0" defaultSize="0" autoFill="0" autoLine="0" autoPict="0">
                <anchor moveWithCells="1">
                  <from>
                    <xdr:col>0</xdr:col>
                    <xdr:colOff>403860</xdr:colOff>
                    <xdr:row>23</xdr:row>
                    <xdr:rowOff>114300</xdr:rowOff>
                  </from>
                  <to>
                    <xdr:col>0</xdr:col>
                    <xdr:colOff>1600200</xdr:colOff>
                    <xdr:row>25</xdr:row>
                    <xdr:rowOff>7620</xdr:rowOff>
                  </to>
                </anchor>
              </controlPr>
            </control>
          </mc:Choice>
        </mc:AlternateContent>
        <mc:AlternateContent xmlns:mc="http://schemas.openxmlformats.org/markup-compatibility/2006">
          <mc:Choice Requires="x14">
            <control shapeId="6173" r:id="rId25" name="Option Button 29">
              <controlPr locked="0" defaultSize="0" autoFill="0" autoLine="0" autoPict="0">
                <anchor moveWithCells="1">
                  <from>
                    <xdr:col>0</xdr:col>
                    <xdr:colOff>411480</xdr:colOff>
                    <xdr:row>24</xdr:row>
                    <xdr:rowOff>137160</xdr:rowOff>
                  </from>
                  <to>
                    <xdr:col>0</xdr:col>
                    <xdr:colOff>1607820</xdr:colOff>
                    <xdr:row>26</xdr:row>
                    <xdr:rowOff>30480</xdr:rowOff>
                  </to>
                </anchor>
              </controlPr>
            </control>
          </mc:Choice>
        </mc:AlternateContent>
        <mc:AlternateContent xmlns:mc="http://schemas.openxmlformats.org/markup-compatibility/2006">
          <mc:Choice Requires="x14">
            <control shapeId="6174" r:id="rId26" name="Option Button 30">
              <controlPr locked="0" defaultSize="0" autoFill="0" autoLine="0" autoPict="0">
                <anchor moveWithCells="1">
                  <from>
                    <xdr:col>0</xdr:col>
                    <xdr:colOff>411480</xdr:colOff>
                    <xdr:row>25</xdr:row>
                    <xdr:rowOff>152400</xdr:rowOff>
                  </from>
                  <to>
                    <xdr:col>0</xdr:col>
                    <xdr:colOff>1607820</xdr:colOff>
                    <xdr:row>27</xdr:row>
                    <xdr:rowOff>45720</xdr:rowOff>
                  </to>
                </anchor>
              </controlPr>
            </control>
          </mc:Choice>
        </mc:AlternateContent>
        <mc:AlternateContent xmlns:mc="http://schemas.openxmlformats.org/markup-compatibility/2006">
          <mc:Choice Requires="x14">
            <control shapeId="6175" r:id="rId27" name="Option Button 31">
              <controlPr locked="0" defaultSize="0" autoFill="0" autoLine="0" autoPict="0">
                <anchor moveWithCells="1">
                  <from>
                    <xdr:col>0</xdr:col>
                    <xdr:colOff>411480</xdr:colOff>
                    <xdr:row>26</xdr:row>
                    <xdr:rowOff>160020</xdr:rowOff>
                  </from>
                  <to>
                    <xdr:col>0</xdr:col>
                    <xdr:colOff>1607820</xdr:colOff>
                    <xdr:row>28</xdr:row>
                    <xdr:rowOff>60960</xdr:rowOff>
                  </to>
                </anchor>
              </controlPr>
            </control>
          </mc:Choice>
        </mc:AlternateContent>
        <mc:AlternateContent xmlns:mc="http://schemas.openxmlformats.org/markup-compatibility/2006">
          <mc:Choice Requires="x14">
            <control shapeId="6176" r:id="rId28" name="Option Button 32">
              <controlPr locked="0" defaultSize="0" autoFill="0" autoLine="0" autoPict="0">
                <anchor moveWithCells="1">
                  <from>
                    <xdr:col>0</xdr:col>
                    <xdr:colOff>403860</xdr:colOff>
                    <xdr:row>33</xdr:row>
                    <xdr:rowOff>7620</xdr:rowOff>
                  </from>
                  <to>
                    <xdr:col>0</xdr:col>
                    <xdr:colOff>1600200</xdr:colOff>
                    <xdr:row>34</xdr:row>
                    <xdr:rowOff>106680</xdr:rowOff>
                  </to>
                </anchor>
              </controlPr>
            </control>
          </mc:Choice>
        </mc:AlternateContent>
        <mc:AlternateContent xmlns:mc="http://schemas.openxmlformats.org/markup-compatibility/2006">
          <mc:Choice Requires="x14">
            <control shapeId="6177" r:id="rId29" name="Option Button 33">
              <controlPr locked="0" defaultSize="0" autoFill="0" autoLine="0" autoPict="0">
                <anchor moveWithCells="1">
                  <from>
                    <xdr:col>0</xdr:col>
                    <xdr:colOff>411480</xdr:colOff>
                    <xdr:row>34</xdr:row>
                    <xdr:rowOff>30480</xdr:rowOff>
                  </from>
                  <to>
                    <xdr:col>0</xdr:col>
                    <xdr:colOff>1607820</xdr:colOff>
                    <xdr:row>35</xdr:row>
                    <xdr:rowOff>121920</xdr:rowOff>
                  </to>
                </anchor>
              </controlPr>
            </control>
          </mc:Choice>
        </mc:AlternateContent>
        <mc:AlternateContent xmlns:mc="http://schemas.openxmlformats.org/markup-compatibility/2006">
          <mc:Choice Requires="x14">
            <control shapeId="6178" r:id="rId30" name="Option Button 34">
              <controlPr locked="0" defaultSize="0" autoFill="0" autoLine="0" autoPict="0">
                <anchor moveWithCells="1">
                  <from>
                    <xdr:col>0</xdr:col>
                    <xdr:colOff>411480</xdr:colOff>
                    <xdr:row>35</xdr:row>
                    <xdr:rowOff>45720</xdr:rowOff>
                  </from>
                  <to>
                    <xdr:col>0</xdr:col>
                    <xdr:colOff>1607820</xdr:colOff>
                    <xdr:row>36</xdr:row>
                    <xdr:rowOff>144780</xdr:rowOff>
                  </to>
                </anchor>
              </controlPr>
            </control>
          </mc:Choice>
        </mc:AlternateContent>
        <mc:AlternateContent xmlns:mc="http://schemas.openxmlformats.org/markup-compatibility/2006">
          <mc:Choice Requires="x14">
            <control shapeId="6179" r:id="rId31" name="Option Button 35">
              <controlPr locked="0" defaultSize="0" autoFill="0" autoLine="0" autoPict="0">
                <anchor moveWithCells="1">
                  <from>
                    <xdr:col>0</xdr:col>
                    <xdr:colOff>411480</xdr:colOff>
                    <xdr:row>36</xdr:row>
                    <xdr:rowOff>60960</xdr:rowOff>
                  </from>
                  <to>
                    <xdr:col>0</xdr:col>
                    <xdr:colOff>1607820</xdr:colOff>
                    <xdr:row>37</xdr:row>
                    <xdr:rowOff>152400</xdr:rowOff>
                  </to>
                </anchor>
              </controlPr>
            </control>
          </mc:Choice>
        </mc:AlternateContent>
        <mc:AlternateContent xmlns:mc="http://schemas.openxmlformats.org/markup-compatibility/2006">
          <mc:Choice Requires="x14">
            <control shapeId="6180" r:id="rId32" name="Option Button 36">
              <controlPr locked="0" defaultSize="0" autoFill="0" autoLine="0" autoPict="0">
                <anchor moveWithCells="1">
                  <from>
                    <xdr:col>0</xdr:col>
                    <xdr:colOff>411480</xdr:colOff>
                    <xdr:row>42</xdr:row>
                    <xdr:rowOff>114300</xdr:rowOff>
                  </from>
                  <to>
                    <xdr:col>0</xdr:col>
                    <xdr:colOff>1607820</xdr:colOff>
                    <xdr:row>44</xdr:row>
                    <xdr:rowOff>7620</xdr:rowOff>
                  </to>
                </anchor>
              </controlPr>
            </control>
          </mc:Choice>
        </mc:AlternateContent>
        <mc:AlternateContent xmlns:mc="http://schemas.openxmlformats.org/markup-compatibility/2006">
          <mc:Choice Requires="x14">
            <control shapeId="6181" r:id="rId33" name="Option Button 37">
              <controlPr locked="0" defaultSize="0" autoFill="0" autoLine="0" autoPict="0">
                <anchor moveWithCells="1">
                  <from>
                    <xdr:col>0</xdr:col>
                    <xdr:colOff>419100</xdr:colOff>
                    <xdr:row>43</xdr:row>
                    <xdr:rowOff>137160</xdr:rowOff>
                  </from>
                  <to>
                    <xdr:col>0</xdr:col>
                    <xdr:colOff>1623060</xdr:colOff>
                    <xdr:row>45</xdr:row>
                    <xdr:rowOff>30480</xdr:rowOff>
                  </to>
                </anchor>
              </controlPr>
            </control>
          </mc:Choice>
        </mc:AlternateContent>
        <mc:AlternateContent xmlns:mc="http://schemas.openxmlformats.org/markup-compatibility/2006">
          <mc:Choice Requires="x14">
            <control shapeId="6182" r:id="rId34" name="Option Button 38">
              <controlPr locked="0" defaultSize="0" autoFill="0" autoLine="0" autoPict="0">
                <anchor moveWithCells="1">
                  <from>
                    <xdr:col>0</xdr:col>
                    <xdr:colOff>419100</xdr:colOff>
                    <xdr:row>44</xdr:row>
                    <xdr:rowOff>152400</xdr:rowOff>
                  </from>
                  <to>
                    <xdr:col>0</xdr:col>
                    <xdr:colOff>1623060</xdr:colOff>
                    <xdr:row>46</xdr:row>
                    <xdr:rowOff>45720</xdr:rowOff>
                  </to>
                </anchor>
              </controlPr>
            </control>
          </mc:Choice>
        </mc:AlternateContent>
        <mc:AlternateContent xmlns:mc="http://schemas.openxmlformats.org/markup-compatibility/2006">
          <mc:Choice Requires="x14">
            <control shapeId="6183" r:id="rId35" name="Option Button 39">
              <controlPr defaultSize="0" autoFill="0" autoLine="0" autoPict="0">
                <anchor moveWithCells="1">
                  <from>
                    <xdr:col>0</xdr:col>
                    <xdr:colOff>419100</xdr:colOff>
                    <xdr:row>45</xdr:row>
                    <xdr:rowOff>160020</xdr:rowOff>
                  </from>
                  <to>
                    <xdr:col>0</xdr:col>
                    <xdr:colOff>1623060</xdr:colOff>
                    <xdr:row>47</xdr:row>
                    <xdr:rowOff>60960</xdr:rowOff>
                  </to>
                </anchor>
              </controlPr>
            </control>
          </mc:Choice>
        </mc:AlternateContent>
        <mc:AlternateContent xmlns:mc="http://schemas.openxmlformats.org/markup-compatibility/2006">
          <mc:Choice Requires="x14">
            <control shapeId="6188" r:id="rId36" name="Option Button 44">
              <controlPr locked="0" defaultSize="0" autoFill="0" autoLine="0" autoPict="0">
                <anchor moveWithCells="1">
                  <from>
                    <xdr:col>0</xdr:col>
                    <xdr:colOff>403860</xdr:colOff>
                    <xdr:row>61</xdr:row>
                    <xdr:rowOff>83820</xdr:rowOff>
                  </from>
                  <to>
                    <xdr:col>0</xdr:col>
                    <xdr:colOff>1592580</xdr:colOff>
                    <xdr:row>62</xdr:row>
                    <xdr:rowOff>182880</xdr:rowOff>
                  </to>
                </anchor>
              </controlPr>
            </control>
          </mc:Choice>
        </mc:AlternateContent>
        <mc:AlternateContent xmlns:mc="http://schemas.openxmlformats.org/markup-compatibility/2006">
          <mc:Choice Requires="x14">
            <control shapeId="6189" r:id="rId37" name="Option Button 45">
              <controlPr locked="0" defaultSize="0" autoFill="0" autoLine="0" autoPict="0">
                <anchor moveWithCells="1">
                  <from>
                    <xdr:col>0</xdr:col>
                    <xdr:colOff>411480</xdr:colOff>
                    <xdr:row>62</xdr:row>
                    <xdr:rowOff>106680</xdr:rowOff>
                  </from>
                  <to>
                    <xdr:col>0</xdr:col>
                    <xdr:colOff>1600200</xdr:colOff>
                    <xdr:row>64</xdr:row>
                    <xdr:rowOff>0</xdr:rowOff>
                  </to>
                </anchor>
              </controlPr>
            </control>
          </mc:Choice>
        </mc:AlternateContent>
        <mc:AlternateContent xmlns:mc="http://schemas.openxmlformats.org/markup-compatibility/2006">
          <mc:Choice Requires="x14">
            <control shapeId="6190" r:id="rId38" name="Option Button 46">
              <controlPr locked="0" defaultSize="0" autoFill="0" autoLine="0" autoPict="0">
                <anchor moveWithCells="1">
                  <from>
                    <xdr:col>0</xdr:col>
                    <xdr:colOff>411480</xdr:colOff>
                    <xdr:row>63</xdr:row>
                    <xdr:rowOff>121920</xdr:rowOff>
                  </from>
                  <to>
                    <xdr:col>0</xdr:col>
                    <xdr:colOff>1600200</xdr:colOff>
                    <xdr:row>65</xdr:row>
                    <xdr:rowOff>22860</xdr:rowOff>
                  </to>
                </anchor>
              </controlPr>
            </control>
          </mc:Choice>
        </mc:AlternateContent>
        <mc:AlternateContent xmlns:mc="http://schemas.openxmlformats.org/markup-compatibility/2006">
          <mc:Choice Requires="x14">
            <control shapeId="6191" r:id="rId39" name="Option Button 47">
              <controlPr locked="0" defaultSize="0" autoFill="0" autoLine="0" autoPict="0">
                <anchor moveWithCells="1">
                  <from>
                    <xdr:col>0</xdr:col>
                    <xdr:colOff>411480</xdr:colOff>
                    <xdr:row>64</xdr:row>
                    <xdr:rowOff>137160</xdr:rowOff>
                  </from>
                  <to>
                    <xdr:col>0</xdr:col>
                    <xdr:colOff>1600200</xdr:colOff>
                    <xdr:row>66</xdr:row>
                    <xdr:rowOff>30480</xdr:rowOff>
                  </to>
                </anchor>
              </controlPr>
            </control>
          </mc:Choice>
        </mc:AlternateContent>
        <mc:AlternateContent xmlns:mc="http://schemas.openxmlformats.org/markup-compatibility/2006">
          <mc:Choice Requires="x14">
            <control shapeId="6192" r:id="rId40" name="Option Button 48">
              <controlPr defaultSize="0" autoFill="0" autoLine="0" autoPict="0">
                <anchor moveWithCells="1">
                  <from>
                    <xdr:col>0</xdr:col>
                    <xdr:colOff>388620</xdr:colOff>
                    <xdr:row>80</xdr:row>
                    <xdr:rowOff>68580</xdr:rowOff>
                  </from>
                  <to>
                    <xdr:col>0</xdr:col>
                    <xdr:colOff>3078480</xdr:colOff>
                    <xdr:row>81</xdr:row>
                    <xdr:rowOff>160020</xdr:rowOff>
                  </to>
                </anchor>
              </controlPr>
            </control>
          </mc:Choice>
        </mc:AlternateContent>
        <mc:AlternateContent xmlns:mc="http://schemas.openxmlformats.org/markup-compatibility/2006">
          <mc:Choice Requires="x14">
            <control shapeId="6193" r:id="rId41" name="Option Button 49">
              <controlPr defaultSize="0" autoFill="0" autoLine="0" autoPict="0">
                <anchor moveWithCells="1">
                  <from>
                    <xdr:col>0</xdr:col>
                    <xdr:colOff>403860</xdr:colOff>
                    <xdr:row>81</xdr:row>
                    <xdr:rowOff>83820</xdr:rowOff>
                  </from>
                  <to>
                    <xdr:col>0</xdr:col>
                    <xdr:colOff>1600200</xdr:colOff>
                    <xdr:row>82</xdr:row>
                    <xdr:rowOff>182880</xdr:rowOff>
                  </to>
                </anchor>
              </controlPr>
            </control>
          </mc:Choice>
        </mc:AlternateContent>
        <mc:AlternateContent xmlns:mc="http://schemas.openxmlformats.org/markup-compatibility/2006">
          <mc:Choice Requires="x14">
            <control shapeId="6194" r:id="rId42" name="Option Button 50">
              <controlPr defaultSize="0" autoFill="0" autoLine="0" autoPict="0">
                <anchor moveWithCells="1">
                  <from>
                    <xdr:col>0</xdr:col>
                    <xdr:colOff>403860</xdr:colOff>
                    <xdr:row>82</xdr:row>
                    <xdr:rowOff>106680</xdr:rowOff>
                  </from>
                  <to>
                    <xdr:col>0</xdr:col>
                    <xdr:colOff>4442460</xdr:colOff>
                    <xdr:row>84</xdr:row>
                    <xdr:rowOff>0</xdr:rowOff>
                  </to>
                </anchor>
              </controlPr>
            </control>
          </mc:Choice>
        </mc:AlternateContent>
        <mc:AlternateContent xmlns:mc="http://schemas.openxmlformats.org/markup-compatibility/2006">
          <mc:Choice Requires="x14">
            <control shapeId="6195" r:id="rId43" name="Option Button 51">
              <controlPr defaultSize="0" autoFill="0" autoLine="0" autoPict="0">
                <anchor moveWithCells="1">
                  <from>
                    <xdr:col>0</xdr:col>
                    <xdr:colOff>403860</xdr:colOff>
                    <xdr:row>83</xdr:row>
                    <xdr:rowOff>114300</xdr:rowOff>
                  </from>
                  <to>
                    <xdr:col>0</xdr:col>
                    <xdr:colOff>5280660</xdr:colOff>
                    <xdr:row>85</xdr:row>
                    <xdr:rowOff>7620</xdr:rowOff>
                  </to>
                </anchor>
              </controlPr>
            </control>
          </mc:Choice>
        </mc:AlternateContent>
        <mc:AlternateContent xmlns:mc="http://schemas.openxmlformats.org/markup-compatibility/2006">
          <mc:Choice Requires="x14">
            <control shapeId="6196" r:id="rId44" name="Option Button 52">
              <controlPr defaultSize="0" autoFill="0" autoLine="0" autoPict="0">
                <anchor moveWithCells="1">
                  <from>
                    <xdr:col>0</xdr:col>
                    <xdr:colOff>426720</xdr:colOff>
                    <xdr:row>90</xdr:row>
                    <xdr:rowOff>0</xdr:rowOff>
                  </from>
                  <to>
                    <xdr:col>0</xdr:col>
                    <xdr:colOff>2887980</xdr:colOff>
                    <xdr:row>91</xdr:row>
                    <xdr:rowOff>99060</xdr:rowOff>
                  </to>
                </anchor>
              </controlPr>
            </control>
          </mc:Choice>
        </mc:AlternateContent>
        <mc:AlternateContent xmlns:mc="http://schemas.openxmlformats.org/markup-compatibility/2006">
          <mc:Choice Requires="x14">
            <control shapeId="6197" r:id="rId45" name="Option Button 53">
              <controlPr defaultSize="0" autoFill="0" autoLine="0" autoPict="0">
                <anchor moveWithCells="1">
                  <from>
                    <xdr:col>0</xdr:col>
                    <xdr:colOff>441960</xdr:colOff>
                    <xdr:row>91</xdr:row>
                    <xdr:rowOff>22860</xdr:rowOff>
                  </from>
                  <to>
                    <xdr:col>0</xdr:col>
                    <xdr:colOff>4107180</xdr:colOff>
                    <xdr:row>92</xdr:row>
                    <xdr:rowOff>114300</xdr:rowOff>
                  </to>
                </anchor>
              </controlPr>
            </control>
          </mc:Choice>
        </mc:AlternateContent>
        <mc:AlternateContent xmlns:mc="http://schemas.openxmlformats.org/markup-compatibility/2006">
          <mc:Choice Requires="x14">
            <control shapeId="6198" r:id="rId46" name="Option Button 54">
              <controlPr defaultSize="0" autoFill="0" autoLine="0" autoPict="0">
                <anchor moveWithCells="1">
                  <from>
                    <xdr:col>0</xdr:col>
                    <xdr:colOff>441960</xdr:colOff>
                    <xdr:row>92</xdr:row>
                    <xdr:rowOff>38100</xdr:rowOff>
                  </from>
                  <to>
                    <xdr:col>0</xdr:col>
                    <xdr:colOff>3208020</xdr:colOff>
                    <xdr:row>93</xdr:row>
                    <xdr:rowOff>137160</xdr:rowOff>
                  </to>
                </anchor>
              </controlPr>
            </control>
          </mc:Choice>
        </mc:AlternateContent>
        <mc:AlternateContent xmlns:mc="http://schemas.openxmlformats.org/markup-compatibility/2006">
          <mc:Choice Requires="x14">
            <control shapeId="6199" r:id="rId47" name="Option Button 55">
              <controlPr defaultSize="0" autoFill="0" autoLine="0" autoPict="0">
                <anchor moveWithCells="1">
                  <from>
                    <xdr:col>0</xdr:col>
                    <xdr:colOff>441960</xdr:colOff>
                    <xdr:row>93</xdr:row>
                    <xdr:rowOff>45720</xdr:rowOff>
                  </from>
                  <to>
                    <xdr:col>0</xdr:col>
                    <xdr:colOff>3002280</xdr:colOff>
                    <xdr:row>94</xdr:row>
                    <xdr:rowOff>144780</xdr:rowOff>
                  </to>
                </anchor>
              </controlPr>
            </control>
          </mc:Choice>
        </mc:AlternateContent>
        <mc:AlternateContent xmlns:mc="http://schemas.openxmlformats.org/markup-compatibility/2006">
          <mc:Choice Requires="x14">
            <control shapeId="6200" r:id="rId48" name="Option Button 56">
              <controlPr defaultSize="0" autoFill="0" autoLine="0" autoPict="0">
                <anchor moveWithCells="1">
                  <from>
                    <xdr:col>0</xdr:col>
                    <xdr:colOff>419100</xdr:colOff>
                    <xdr:row>99</xdr:row>
                    <xdr:rowOff>76200</xdr:rowOff>
                  </from>
                  <to>
                    <xdr:col>0</xdr:col>
                    <xdr:colOff>2819400</xdr:colOff>
                    <xdr:row>100</xdr:row>
                    <xdr:rowOff>175260</xdr:rowOff>
                  </to>
                </anchor>
              </controlPr>
            </control>
          </mc:Choice>
        </mc:AlternateContent>
        <mc:AlternateContent xmlns:mc="http://schemas.openxmlformats.org/markup-compatibility/2006">
          <mc:Choice Requires="x14">
            <control shapeId="6201" r:id="rId49" name="Option Button 57">
              <controlPr defaultSize="0" autoFill="0" autoLine="0" autoPict="0">
                <anchor moveWithCells="1">
                  <from>
                    <xdr:col>0</xdr:col>
                    <xdr:colOff>426720</xdr:colOff>
                    <xdr:row>100</xdr:row>
                    <xdr:rowOff>99060</xdr:rowOff>
                  </from>
                  <to>
                    <xdr:col>0</xdr:col>
                    <xdr:colOff>2141220</xdr:colOff>
                    <xdr:row>101</xdr:row>
                    <xdr:rowOff>190500</xdr:rowOff>
                  </to>
                </anchor>
              </controlPr>
            </control>
          </mc:Choice>
        </mc:AlternateContent>
        <mc:AlternateContent xmlns:mc="http://schemas.openxmlformats.org/markup-compatibility/2006">
          <mc:Choice Requires="x14">
            <control shapeId="6202" r:id="rId50" name="Option Button 58">
              <controlPr defaultSize="0" autoFill="0" autoLine="0" autoPict="0">
                <anchor moveWithCells="1">
                  <from>
                    <xdr:col>0</xdr:col>
                    <xdr:colOff>426720</xdr:colOff>
                    <xdr:row>101</xdr:row>
                    <xdr:rowOff>114300</xdr:rowOff>
                  </from>
                  <to>
                    <xdr:col>0</xdr:col>
                    <xdr:colOff>1630680</xdr:colOff>
                    <xdr:row>103</xdr:row>
                    <xdr:rowOff>7620</xdr:rowOff>
                  </to>
                </anchor>
              </controlPr>
            </control>
          </mc:Choice>
        </mc:AlternateContent>
        <mc:AlternateContent xmlns:mc="http://schemas.openxmlformats.org/markup-compatibility/2006">
          <mc:Choice Requires="x14">
            <control shapeId="6203" r:id="rId51" name="Option Button 59">
              <controlPr defaultSize="0" autoFill="0" autoLine="0" autoPict="0">
                <anchor moveWithCells="1">
                  <from>
                    <xdr:col>0</xdr:col>
                    <xdr:colOff>426720</xdr:colOff>
                    <xdr:row>102</xdr:row>
                    <xdr:rowOff>121920</xdr:rowOff>
                  </from>
                  <to>
                    <xdr:col>0</xdr:col>
                    <xdr:colOff>1630680</xdr:colOff>
                    <xdr:row>104</xdr:row>
                    <xdr:rowOff>22860</xdr:rowOff>
                  </to>
                </anchor>
              </controlPr>
            </control>
          </mc:Choice>
        </mc:AlternateContent>
        <mc:AlternateContent xmlns:mc="http://schemas.openxmlformats.org/markup-compatibility/2006">
          <mc:Choice Requires="x14">
            <control shapeId="6208" r:id="rId52" name="Option Button 64">
              <controlPr defaultSize="0" autoFill="0" autoLine="0" autoPict="0">
                <anchor moveWithCells="1">
                  <from>
                    <xdr:col>0</xdr:col>
                    <xdr:colOff>419100</xdr:colOff>
                    <xdr:row>118</xdr:row>
                    <xdr:rowOff>76200</xdr:rowOff>
                  </from>
                  <to>
                    <xdr:col>0</xdr:col>
                    <xdr:colOff>1623060</xdr:colOff>
                    <xdr:row>119</xdr:row>
                    <xdr:rowOff>175260</xdr:rowOff>
                  </to>
                </anchor>
              </controlPr>
            </control>
          </mc:Choice>
        </mc:AlternateContent>
        <mc:AlternateContent xmlns:mc="http://schemas.openxmlformats.org/markup-compatibility/2006">
          <mc:Choice Requires="x14">
            <control shapeId="6209" r:id="rId53" name="Option Button 65">
              <controlPr defaultSize="0" autoFill="0" autoLine="0" autoPict="0">
                <anchor moveWithCells="1">
                  <from>
                    <xdr:col>0</xdr:col>
                    <xdr:colOff>426720</xdr:colOff>
                    <xdr:row>119</xdr:row>
                    <xdr:rowOff>99060</xdr:rowOff>
                  </from>
                  <to>
                    <xdr:col>0</xdr:col>
                    <xdr:colOff>1630680</xdr:colOff>
                    <xdr:row>120</xdr:row>
                    <xdr:rowOff>190500</xdr:rowOff>
                  </to>
                </anchor>
              </controlPr>
            </control>
          </mc:Choice>
        </mc:AlternateContent>
        <mc:AlternateContent xmlns:mc="http://schemas.openxmlformats.org/markup-compatibility/2006">
          <mc:Choice Requires="x14">
            <control shapeId="6210" r:id="rId54" name="Option Button 66">
              <controlPr defaultSize="0" autoFill="0" autoLine="0" autoPict="0">
                <anchor moveWithCells="1">
                  <from>
                    <xdr:col>0</xdr:col>
                    <xdr:colOff>426720</xdr:colOff>
                    <xdr:row>120</xdr:row>
                    <xdr:rowOff>114300</xdr:rowOff>
                  </from>
                  <to>
                    <xdr:col>0</xdr:col>
                    <xdr:colOff>2689860</xdr:colOff>
                    <xdr:row>122</xdr:row>
                    <xdr:rowOff>7620</xdr:rowOff>
                  </to>
                </anchor>
              </controlPr>
            </control>
          </mc:Choice>
        </mc:AlternateContent>
        <mc:AlternateContent xmlns:mc="http://schemas.openxmlformats.org/markup-compatibility/2006">
          <mc:Choice Requires="x14">
            <control shapeId="6211" r:id="rId55" name="Option Button 67">
              <controlPr defaultSize="0" autoFill="0" autoLine="0" autoPict="0">
                <anchor moveWithCells="1">
                  <from>
                    <xdr:col>0</xdr:col>
                    <xdr:colOff>426720</xdr:colOff>
                    <xdr:row>121</xdr:row>
                    <xdr:rowOff>121920</xdr:rowOff>
                  </from>
                  <to>
                    <xdr:col>0</xdr:col>
                    <xdr:colOff>1630680</xdr:colOff>
                    <xdr:row>123</xdr:row>
                    <xdr:rowOff>22860</xdr:rowOff>
                  </to>
                </anchor>
              </controlPr>
            </control>
          </mc:Choice>
        </mc:AlternateContent>
        <mc:AlternateContent xmlns:mc="http://schemas.openxmlformats.org/markup-compatibility/2006">
          <mc:Choice Requires="x14">
            <control shapeId="6212" r:id="rId56" name="Option Button 68">
              <controlPr defaultSize="0" autoFill="0" autoLine="0" autoPict="0">
                <anchor moveWithCells="1">
                  <from>
                    <xdr:col>0</xdr:col>
                    <xdr:colOff>419100</xdr:colOff>
                    <xdr:row>127</xdr:row>
                    <xdr:rowOff>182880</xdr:rowOff>
                  </from>
                  <to>
                    <xdr:col>0</xdr:col>
                    <xdr:colOff>3589020</xdr:colOff>
                    <xdr:row>129</xdr:row>
                    <xdr:rowOff>76200</xdr:rowOff>
                  </to>
                </anchor>
              </controlPr>
            </control>
          </mc:Choice>
        </mc:AlternateContent>
        <mc:AlternateContent xmlns:mc="http://schemas.openxmlformats.org/markup-compatibility/2006">
          <mc:Choice Requires="x14">
            <control shapeId="6213" r:id="rId57" name="Option Button 69">
              <controlPr defaultSize="0" autoFill="0" autoLine="0" autoPict="0">
                <anchor moveWithCells="1">
                  <from>
                    <xdr:col>0</xdr:col>
                    <xdr:colOff>419100</xdr:colOff>
                    <xdr:row>129</xdr:row>
                    <xdr:rowOff>0</xdr:rowOff>
                  </from>
                  <to>
                    <xdr:col>0</xdr:col>
                    <xdr:colOff>4351020</xdr:colOff>
                    <xdr:row>130</xdr:row>
                    <xdr:rowOff>99060</xdr:rowOff>
                  </to>
                </anchor>
              </controlPr>
            </control>
          </mc:Choice>
        </mc:AlternateContent>
        <mc:AlternateContent xmlns:mc="http://schemas.openxmlformats.org/markup-compatibility/2006">
          <mc:Choice Requires="x14">
            <control shapeId="6214" r:id="rId58" name="Option Button 70">
              <controlPr defaultSize="0" autoFill="0" autoLine="0" autoPict="0">
                <anchor moveWithCells="1">
                  <from>
                    <xdr:col>0</xdr:col>
                    <xdr:colOff>419100</xdr:colOff>
                    <xdr:row>130</xdr:row>
                    <xdr:rowOff>22860</xdr:rowOff>
                  </from>
                  <to>
                    <xdr:col>0</xdr:col>
                    <xdr:colOff>4229100</xdr:colOff>
                    <xdr:row>131</xdr:row>
                    <xdr:rowOff>114300</xdr:rowOff>
                  </to>
                </anchor>
              </controlPr>
            </control>
          </mc:Choice>
        </mc:AlternateContent>
        <mc:AlternateContent xmlns:mc="http://schemas.openxmlformats.org/markup-compatibility/2006">
          <mc:Choice Requires="x14">
            <control shapeId="6215" r:id="rId59" name="Option Button 71">
              <controlPr defaultSize="0" autoFill="0" autoLine="0" autoPict="0">
                <anchor moveWithCells="1">
                  <from>
                    <xdr:col>0</xdr:col>
                    <xdr:colOff>419100</xdr:colOff>
                    <xdr:row>131</xdr:row>
                    <xdr:rowOff>30480</xdr:rowOff>
                  </from>
                  <to>
                    <xdr:col>0</xdr:col>
                    <xdr:colOff>4632960</xdr:colOff>
                    <xdr:row>132</xdr:row>
                    <xdr:rowOff>121920</xdr:rowOff>
                  </to>
                </anchor>
              </controlPr>
            </control>
          </mc:Choice>
        </mc:AlternateContent>
        <mc:AlternateContent xmlns:mc="http://schemas.openxmlformats.org/markup-compatibility/2006">
          <mc:Choice Requires="x14">
            <control shapeId="6216" r:id="rId60" name="Option Button 72">
              <controlPr defaultSize="0" autoFill="0" autoLine="0" autoPict="0">
                <anchor moveWithCells="1">
                  <from>
                    <xdr:col>0</xdr:col>
                    <xdr:colOff>449580</xdr:colOff>
                    <xdr:row>137</xdr:row>
                    <xdr:rowOff>60960</xdr:rowOff>
                  </from>
                  <to>
                    <xdr:col>0</xdr:col>
                    <xdr:colOff>3642360</xdr:colOff>
                    <xdr:row>138</xdr:row>
                    <xdr:rowOff>152400</xdr:rowOff>
                  </to>
                </anchor>
              </controlPr>
            </control>
          </mc:Choice>
        </mc:AlternateContent>
        <mc:AlternateContent xmlns:mc="http://schemas.openxmlformats.org/markup-compatibility/2006">
          <mc:Choice Requires="x14">
            <control shapeId="6217" r:id="rId61" name="Option Button 73">
              <controlPr defaultSize="0" autoFill="0" autoLine="0" autoPict="0">
                <anchor moveWithCells="1">
                  <from>
                    <xdr:col>0</xdr:col>
                    <xdr:colOff>457200</xdr:colOff>
                    <xdr:row>138</xdr:row>
                    <xdr:rowOff>76200</xdr:rowOff>
                  </from>
                  <to>
                    <xdr:col>0</xdr:col>
                    <xdr:colOff>4381500</xdr:colOff>
                    <xdr:row>139</xdr:row>
                    <xdr:rowOff>175260</xdr:rowOff>
                  </to>
                </anchor>
              </controlPr>
            </control>
          </mc:Choice>
        </mc:AlternateContent>
        <mc:AlternateContent xmlns:mc="http://schemas.openxmlformats.org/markup-compatibility/2006">
          <mc:Choice Requires="x14">
            <control shapeId="6218" r:id="rId62" name="Option Button 74">
              <controlPr defaultSize="0" autoFill="0" autoLine="0" autoPict="0">
                <anchor moveWithCells="1">
                  <from>
                    <xdr:col>0</xdr:col>
                    <xdr:colOff>457200</xdr:colOff>
                    <xdr:row>139</xdr:row>
                    <xdr:rowOff>99060</xdr:rowOff>
                  </from>
                  <to>
                    <xdr:col>0</xdr:col>
                    <xdr:colOff>3467100</xdr:colOff>
                    <xdr:row>140</xdr:row>
                    <xdr:rowOff>190500</xdr:rowOff>
                  </to>
                </anchor>
              </controlPr>
            </control>
          </mc:Choice>
        </mc:AlternateContent>
        <mc:AlternateContent xmlns:mc="http://schemas.openxmlformats.org/markup-compatibility/2006">
          <mc:Choice Requires="x14">
            <control shapeId="6219" r:id="rId63" name="Option Button 75">
              <controlPr defaultSize="0" autoFill="0" autoLine="0" autoPict="0">
                <anchor moveWithCells="1">
                  <from>
                    <xdr:col>0</xdr:col>
                    <xdr:colOff>457200</xdr:colOff>
                    <xdr:row>140</xdr:row>
                    <xdr:rowOff>106680</xdr:rowOff>
                  </from>
                  <to>
                    <xdr:col>0</xdr:col>
                    <xdr:colOff>3467100</xdr:colOff>
                    <xdr:row>142</xdr:row>
                    <xdr:rowOff>0</xdr:rowOff>
                  </to>
                </anchor>
              </controlPr>
            </control>
          </mc:Choice>
        </mc:AlternateContent>
        <mc:AlternateContent xmlns:mc="http://schemas.openxmlformats.org/markup-compatibility/2006">
          <mc:Choice Requires="x14">
            <control shapeId="6220" r:id="rId64" name="Option Button 76">
              <controlPr defaultSize="0" autoFill="0" autoLine="0" autoPict="0">
                <anchor moveWithCells="1">
                  <from>
                    <xdr:col>0</xdr:col>
                    <xdr:colOff>426720</xdr:colOff>
                    <xdr:row>146</xdr:row>
                    <xdr:rowOff>114300</xdr:rowOff>
                  </from>
                  <to>
                    <xdr:col>0</xdr:col>
                    <xdr:colOff>1630680</xdr:colOff>
                    <xdr:row>148</xdr:row>
                    <xdr:rowOff>7620</xdr:rowOff>
                  </to>
                </anchor>
              </controlPr>
            </control>
          </mc:Choice>
        </mc:AlternateContent>
        <mc:AlternateContent xmlns:mc="http://schemas.openxmlformats.org/markup-compatibility/2006">
          <mc:Choice Requires="x14">
            <control shapeId="6221" r:id="rId65" name="Option Button 77">
              <controlPr defaultSize="0" autoFill="0" autoLine="0" autoPict="0">
                <anchor moveWithCells="1">
                  <from>
                    <xdr:col>0</xdr:col>
                    <xdr:colOff>441960</xdr:colOff>
                    <xdr:row>147</xdr:row>
                    <xdr:rowOff>137160</xdr:rowOff>
                  </from>
                  <to>
                    <xdr:col>0</xdr:col>
                    <xdr:colOff>1638300</xdr:colOff>
                    <xdr:row>149</xdr:row>
                    <xdr:rowOff>30480</xdr:rowOff>
                  </to>
                </anchor>
              </controlPr>
            </control>
          </mc:Choice>
        </mc:AlternateContent>
        <mc:AlternateContent xmlns:mc="http://schemas.openxmlformats.org/markup-compatibility/2006">
          <mc:Choice Requires="x14">
            <control shapeId="6222" r:id="rId66" name="Option Button 78">
              <controlPr defaultSize="0" autoFill="0" autoLine="0" autoPict="0">
                <anchor moveWithCells="1">
                  <from>
                    <xdr:col>0</xdr:col>
                    <xdr:colOff>441960</xdr:colOff>
                    <xdr:row>148</xdr:row>
                    <xdr:rowOff>152400</xdr:rowOff>
                  </from>
                  <to>
                    <xdr:col>0</xdr:col>
                    <xdr:colOff>1638300</xdr:colOff>
                    <xdr:row>150</xdr:row>
                    <xdr:rowOff>45720</xdr:rowOff>
                  </to>
                </anchor>
              </controlPr>
            </control>
          </mc:Choice>
        </mc:AlternateContent>
        <mc:AlternateContent xmlns:mc="http://schemas.openxmlformats.org/markup-compatibility/2006">
          <mc:Choice Requires="x14">
            <control shapeId="6223" r:id="rId67" name="Option Button 79">
              <controlPr defaultSize="0" autoFill="0" autoLine="0" autoPict="0">
                <anchor moveWithCells="1">
                  <from>
                    <xdr:col>0</xdr:col>
                    <xdr:colOff>441960</xdr:colOff>
                    <xdr:row>149</xdr:row>
                    <xdr:rowOff>160020</xdr:rowOff>
                  </from>
                  <to>
                    <xdr:col>0</xdr:col>
                    <xdr:colOff>1638300</xdr:colOff>
                    <xdr:row>151</xdr:row>
                    <xdr:rowOff>60960</xdr:rowOff>
                  </to>
                </anchor>
              </controlPr>
            </control>
          </mc:Choice>
        </mc:AlternateContent>
        <mc:AlternateContent xmlns:mc="http://schemas.openxmlformats.org/markup-compatibility/2006">
          <mc:Choice Requires="x14">
            <control shapeId="6224" r:id="rId68" name="Option Button 80">
              <controlPr defaultSize="0" autoFill="0" autoLine="0" autoPict="0">
                <anchor moveWithCells="1">
                  <from>
                    <xdr:col>0</xdr:col>
                    <xdr:colOff>419100</xdr:colOff>
                    <xdr:row>155</xdr:row>
                    <xdr:rowOff>190500</xdr:rowOff>
                  </from>
                  <to>
                    <xdr:col>0</xdr:col>
                    <xdr:colOff>1623060</xdr:colOff>
                    <xdr:row>157</xdr:row>
                    <xdr:rowOff>83820</xdr:rowOff>
                  </to>
                </anchor>
              </controlPr>
            </control>
          </mc:Choice>
        </mc:AlternateContent>
        <mc:AlternateContent xmlns:mc="http://schemas.openxmlformats.org/markup-compatibility/2006">
          <mc:Choice Requires="x14">
            <control shapeId="6225" r:id="rId69" name="Option Button 81">
              <controlPr defaultSize="0" autoFill="0" autoLine="0" autoPict="0">
                <anchor moveWithCells="1">
                  <from>
                    <xdr:col>0</xdr:col>
                    <xdr:colOff>426720</xdr:colOff>
                    <xdr:row>157</xdr:row>
                    <xdr:rowOff>7620</xdr:rowOff>
                  </from>
                  <to>
                    <xdr:col>0</xdr:col>
                    <xdr:colOff>3230880</xdr:colOff>
                    <xdr:row>158</xdr:row>
                    <xdr:rowOff>106680</xdr:rowOff>
                  </to>
                </anchor>
              </controlPr>
            </control>
          </mc:Choice>
        </mc:AlternateContent>
        <mc:AlternateContent xmlns:mc="http://schemas.openxmlformats.org/markup-compatibility/2006">
          <mc:Choice Requires="x14">
            <control shapeId="6226" r:id="rId70" name="Option Button 82">
              <controlPr defaultSize="0" autoFill="0" autoLine="0" autoPict="0">
                <anchor moveWithCells="1">
                  <from>
                    <xdr:col>0</xdr:col>
                    <xdr:colOff>426720</xdr:colOff>
                    <xdr:row>158</xdr:row>
                    <xdr:rowOff>30480</xdr:rowOff>
                  </from>
                  <to>
                    <xdr:col>0</xdr:col>
                    <xdr:colOff>1798320</xdr:colOff>
                    <xdr:row>159</xdr:row>
                    <xdr:rowOff>121920</xdr:rowOff>
                  </to>
                </anchor>
              </controlPr>
            </control>
          </mc:Choice>
        </mc:AlternateContent>
        <mc:AlternateContent xmlns:mc="http://schemas.openxmlformats.org/markup-compatibility/2006">
          <mc:Choice Requires="x14">
            <control shapeId="6227" r:id="rId71" name="Option Button 83">
              <controlPr defaultSize="0" autoFill="0" autoLine="0" autoPict="0">
                <anchor moveWithCells="1">
                  <from>
                    <xdr:col>0</xdr:col>
                    <xdr:colOff>426720</xdr:colOff>
                    <xdr:row>159</xdr:row>
                    <xdr:rowOff>38100</xdr:rowOff>
                  </from>
                  <to>
                    <xdr:col>0</xdr:col>
                    <xdr:colOff>1630680</xdr:colOff>
                    <xdr:row>160</xdr:row>
                    <xdr:rowOff>137160</xdr:rowOff>
                  </to>
                </anchor>
              </controlPr>
            </control>
          </mc:Choice>
        </mc:AlternateContent>
        <mc:AlternateContent xmlns:mc="http://schemas.openxmlformats.org/markup-compatibility/2006">
          <mc:Choice Requires="x14">
            <control shapeId="6228" r:id="rId72" name="Option Button 84">
              <controlPr defaultSize="0" autoFill="0" autoLine="0" autoPict="0">
                <anchor moveWithCells="1">
                  <from>
                    <xdr:col>0</xdr:col>
                    <xdr:colOff>419100</xdr:colOff>
                    <xdr:row>165</xdr:row>
                    <xdr:rowOff>38100</xdr:rowOff>
                  </from>
                  <to>
                    <xdr:col>0</xdr:col>
                    <xdr:colOff>3886200</xdr:colOff>
                    <xdr:row>166</xdr:row>
                    <xdr:rowOff>137160</xdr:rowOff>
                  </to>
                </anchor>
              </controlPr>
            </control>
          </mc:Choice>
        </mc:AlternateContent>
        <mc:AlternateContent xmlns:mc="http://schemas.openxmlformats.org/markup-compatibility/2006">
          <mc:Choice Requires="x14">
            <control shapeId="6229" r:id="rId73" name="Option Button 85">
              <controlPr defaultSize="0" autoFill="0" autoLine="0" autoPict="0">
                <anchor moveWithCells="1">
                  <from>
                    <xdr:col>0</xdr:col>
                    <xdr:colOff>426720</xdr:colOff>
                    <xdr:row>166</xdr:row>
                    <xdr:rowOff>60960</xdr:rowOff>
                  </from>
                  <to>
                    <xdr:col>0</xdr:col>
                    <xdr:colOff>4030980</xdr:colOff>
                    <xdr:row>167</xdr:row>
                    <xdr:rowOff>152400</xdr:rowOff>
                  </to>
                </anchor>
              </controlPr>
            </control>
          </mc:Choice>
        </mc:AlternateContent>
        <mc:AlternateContent xmlns:mc="http://schemas.openxmlformats.org/markup-compatibility/2006">
          <mc:Choice Requires="x14">
            <control shapeId="6230" r:id="rId74" name="Option Button 86">
              <controlPr defaultSize="0" autoFill="0" autoLine="0" autoPict="0">
                <anchor moveWithCells="1">
                  <from>
                    <xdr:col>0</xdr:col>
                    <xdr:colOff>426720</xdr:colOff>
                    <xdr:row>167</xdr:row>
                    <xdr:rowOff>76200</xdr:rowOff>
                  </from>
                  <to>
                    <xdr:col>0</xdr:col>
                    <xdr:colOff>3947160</xdr:colOff>
                    <xdr:row>168</xdr:row>
                    <xdr:rowOff>175260</xdr:rowOff>
                  </to>
                </anchor>
              </controlPr>
            </control>
          </mc:Choice>
        </mc:AlternateContent>
        <mc:AlternateContent xmlns:mc="http://schemas.openxmlformats.org/markup-compatibility/2006">
          <mc:Choice Requires="x14">
            <control shapeId="6231" r:id="rId75" name="Option Button 87">
              <controlPr defaultSize="0" autoFill="0" autoLine="0" autoPict="0">
                <anchor moveWithCells="1">
                  <from>
                    <xdr:col>0</xdr:col>
                    <xdr:colOff>426720</xdr:colOff>
                    <xdr:row>168</xdr:row>
                    <xdr:rowOff>83820</xdr:rowOff>
                  </from>
                  <to>
                    <xdr:col>0</xdr:col>
                    <xdr:colOff>2354580</xdr:colOff>
                    <xdr:row>169</xdr:row>
                    <xdr:rowOff>182880</xdr:rowOff>
                  </to>
                </anchor>
              </controlPr>
            </control>
          </mc:Choice>
        </mc:AlternateContent>
        <mc:AlternateContent xmlns:mc="http://schemas.openxmlformats.org/markup-compatibility/2006">
          <mc:Choice Requires="x14">
            <control shapeId="6232" r:id="rId76" name="Option Button 88">
              <controlPr defaultSize="0" autoFill="0" autoLine="0" autoPict="0">
                <anchor moveWithCells="1">
                  <from>
                    <xdr:col>0</xdr:col>
                    <xdr:colOff>419100</xdr:colOff>
                    <xdr:row>174</xdr:row>
                    <xdr:rowOff>137160</xdr:rowOff>
                  </from>
                  <to>
                    <xdr:col>0</xdr:col>
                    <xdr:colOff>1623060</xdr:colOff>
                    <xdr:row>176</xdr:row>
                    <xdr:rowOff>30480</xdr:rowOff>
                  </to>
                </anchor>
              </controlPr>
            </control>
          </mc:Choice>
        </mc:AlternateContent>
        <mc:AlternateContent xmlns:mc="http://schemas.openxmlformats.org/markup-compatibility/2006">
          <mc:Choice Requires="x14">
            <control shapeId="6233" r:id="rId77" name="Option Button 89">
              <controlPr defaultSize="0" autoFill="0" autoLine="0" autoPict="0">
                <anchor moveWithCells="1">
                  <from>
                    <xdr:col>0</xdr:col>
                    <xdr:colOff>426720</xdr:colOff>
                    <xdr:row>175</xdr:row>
                    <xdr:rowOff>152400</xdr:rowOff>
                  </from>
                  <to>
                    <xdr:col>0</xdr:col>
                    <xdr:colOff>1630680</xdr:colOff>
                    <xdr:row>177</xdr:row>
                    <xdr:rowOff>45720</xdr:rowOff>
                  </to>
                </anchor>
              </controlPr>
            </control>
          </mc:Choice>
        </mc:AlternateContent>
        <mc:AlternateContent xmlns:mc="http://schemas.openxmlformats.org/markup-compatibility/2006">
          <mc:Choice Requires="x14">
            <control shapeId="6234" r:id="rId78" name="Option Button 90">
              <controlPr defaultSize="0" autoFill="0" autoLine="0" autoPict="0">
                <anchor moveWithCells="1">
                  <from>
                    <xdr:col>0</xdr:col>
                    <xdr:colOff>426720</xdr:colOff>
                    <xdr:row>176</xdr:row>
                    <xdr:rowOff>175260</xdr:rowOff>
                  </from>
                  <to>
                    <xdr:col>0</xdr:col>
                    <xdr:colOff>1630680</xdr:colOff>
                    <xdr:row>178</xdr:row>
                    <xdr:rowOff>68580</xdr:rowOff>
                  </to>
                </anchor>
              </controlPr>
            </control>
          </mc:Choice>
        </mc:AlternateContent>
        <mc:AlternateContent xmlns:mc="http://schemas.openxmlformats.org/markup-compatibility/2006">
          <mc:Choice Requires="x14">
            <control shapeId="6235" r:id="rId79" name="Option Button 91">
              <controlPr defaultSize="0" autoFill="0" autoLine="0" autoPict="0">
                <anchor moveWithCells="1">
                  <from>
                    <xdr:col>0</xdr:col>
                    <xdr:colOff>426720</xdr:colOff>
                    <xdr:row>177</xdr:row>
                    <xdr:rowOff>182880</xdr:rowOff>
                  </from>
                  <to>
                    <xdr:col>0</xdr:col>
                    <xdr:colOff>3451860</xdr:colOff>
                    <xdr:row>179</xdr:row>
                    <xdr:rowOff>76200</xdr:rowOff>
                  </to>
                </anchor>
              </controlPr>
            </control>
          </mc:Choice>
        </mc:AlternateContent>
        <mc:AlternateContent xmlns:mc="http://schemas.openxmlformats.org/markup-compatibility/2006">
          <mc:Choice Requires="x14">
            <control shapeId="6236" r:id="rId80" name="Option Button 92">
              <controlPr defaultSize="0" autoFill="0" autoLine="0" autoPict="0">
                <anchor moveWithCells="1">
                  <from>
                    <xdr:col>0</xdr:col>
                    <xdr:colOff>388620</xdr:colOff>
                    <xdr:row>184</xdr:row>
                    <xdr:rowOff>22860</xdr:rowOff>
                  </from>
                  <to>
                    <xdr:col>0</xdr:col>
                    <xdr:colOff>3124200</xdr:colOff>
                    <xdr:row>185</xdr:row>
                    <xdr:rowOff>121920</xdr:rowOff>
                  </to>
                </anchor>
              </controlPr>
            </control>
          </mc:Choice>
        </mc:AlternateContent>
        <mc:AlternateContent xmlns:mc="http://schemas.openxmlformats.org/markup-compatibility/2006">
          <mc:Choice Requires="x14">
            <control shapeId="6237" r:id="rId81" name="Option Button 93">
              <controlPr defaultSize="0" autoFill="0" autoLine="0" autoPict="0">
                <anchor moveWithCells="1">
                  <from>
                    <xdr:col>0</xdr:col>
                    <xdr:colOff>403860</xdr:colOff>
                    <xdr:row>185</xdr:row>
                    <xdr:rowOff>45720</xdr:rowOff>
                  </from>
                  <to>
                    <xdr:col>0</xdr:col>
                    <xdr:colOff>3375660</xdr:colOff>
                    <xdr:row>186</xdr:row>
                    <xdr:rowOff>144780</xdr:rowOff>
                  </to>
                </anchor>
              </controlPr>
            </control>
          </mc:Choice>
        </mc:AlternateContent>
        <mc:AlternateContent xmlns:mc="http://schemas.openxmlformats.org/markup-compatibility/2006">
          <mc:Choice Requires="x14">
            <control shapeId="6238" r:id="rId82" name="Option Button 94">
              <controlPr defaultSize="0" autoFill="0" autoLine="0" autoPict="0">
                <anchor moveWithCells="1">
                  <from>
                    <xdr:col>0</xdr:col>
                    <xdr:colOff>403860</xdr:colOff>
                    <xdr:row>186</xdr:row>
                    <xdr:rowOff>68580</xdr:rowOff>
                  </from>
                  <to>
                    <xdr:col>0</xdr:col>
                    <xdr:colOff>1600200</xdr:colOff>
                    <xdr:row>187</xdr:row>
                    <xdr:rowOff>160020</xdr:rowOff>
                  </to>
                </anchor>
              </controlPr>
            </control>
          </mc:Choice>
        </mc:AlternateContent>
        <mc:AlternateContent xmlns:mc="http://schemas.openxmlformats.org/markup-compatibility/2006">
          <mc:Choice Requires="x14">
            <control shapeId="6239" r:id="rId83" name="Option Button 95">
              <controlPr defaultSize="0" autoFill="0" autoLine="0" autoPict="0">
                <anchor moveWithCells="1">
                  <from>
                    <xdr:col>0</xdr:col>
                    <xdr:colOff>403860</xdr:colOff>
                    <xdr:row>187</xdr:row>
                    <xdr:rowOff>76200</xdr:rowOff>
                  </from>
                  <to>
                    <xdr:col>0</xdr:col>
                    <xdr:colOff>1600200</xdr:colOff>
                    <xdr:row>188</xdr:row>
                    <xdr:rowOff>175260</xdr:rowOff>
                  </to>
                </anchor>
              </controlPr>
            </control>
          </mc:Choice>
        </mc:AlternateContent>
        <mc:AlternateContent xmlns:mc="http://schemas.openxmlformats.org/markup-compatibility/2006">
          <mc:Choice Requires="x14">
            <control shapeId="6250" r:id="rId84" name="Option Button 106">
              <controlPr defaultSize="0" autoFill="0" autoLine="0" autoPict="0">
                <anchor moveWithCells="1">
                  <from>
                    <xdr:col>0</xdr:col>
                    <xdr:colOff>388620</xdr:colOff>
                    <xdr:row>203</xdr:row>
                    <xdr:rowOff>7620</xdr:rowOff>
                  </from>
                  <to>
                    <xdr:col>0</xdr:col>
                    <xdr:colOff>3124200</xdr:colOff>
                    <xdr:row>204</xdr:row>
                    <xdr:rowOff>106680</xdr:rowOff>
                  </to>
                </anchor>
              </controlPr>
            </control>
          </mc:Choice>
        </mc:AlternateContent>
        <mc:AlternateContent xmlns:mc="http://schemas.openxmlformats.org/markup-compatibility/2006">
          <mc:Choice Requires="x14">
            <control shapeId="6251" r:id="rId85" name="Option Button 107">
              <controlPr defaultSize="0" autoFill="0" autoLine="0" autoPict="0">
                <anchor moveWithCells="1">
                  <from>
                    <xdr:col>0</xdr:col>
                    <xdr:colOff>381000</xdr:colOff>
                    <xdr:row>204</xdr:row>
                    <xdr:rowOff>22860</xdr:rowOff>
                  </from>
                  <to>
                    <xdr:col>0</xdr:col>
                    <xdr:colOff>3360420</xdr:colOff>
                    <xdr:row>205</xdr:row>
                    <xdr:rowOff>114300</xdr:rowOff>
                  </to>
                </anchor>
              </controlPr>
            </control>
          </mc:Choice>
        </mc:AlternateContent>
        <mc:AlternateContent xmlns:mc="http://schemas.openxmlformats.org/markup-compatibility/2006">
          <mc:Choice Requires="x14">
            <control shapeId="6252" r:id="rId86" name="Option Button 108">
              <controlPr defaultSize="0" autoFill="0" autoLine="0" autoPict="0">
                <anchor moveWithCells="1">
                  <from>
                    <xdr:col>0</xdr:col>
                    <xdr:colOff>381000</xdr:colOff>
                    <xdr:row>205</xdr:row>
                    <xdr:rowOff>60960</xdr:rowOff>
                  </from>
                  <to>
                    <xdr:col>0</xdr:col>
                    <xdr:colOff>1584960</xdr:colOff>
                    <xdr:row>206</xdr:row>
                    <xdr:rowOff>152400</xdr:rowOff>
                  </to>
                </anchor>
              </controlPr>
            </control>
          </mc:Choice>
        </mc:AlternateContent>
        <mc:AlternateContent xmlns:mc="http://schemas.openxmlformats.org/markup-compatibility/2006">
          <mc:Choice Requires="x14">
            <control shapeId="6253" r:id="rId87" name="Option Button 109">
              <controlPr defaultSize="0" autoFill="0" autoLine="0" autoPict="0">
                <anchor moveWithCells="1">
                  <from>
                    <xdr:col>0</xdr:col>
                    <xdr:colOff>381000</xdr:colOff>
                    <xdr:row>206</xdr:row>
                    <xdr:rowOff>68580</xdr:rowOff>
                  </from>
                  <to>
                    <xdr:col>0</xdr:col>
                    <xdr:colOff>1584960</xdr:colOff>
                    <xdr:row>207</xdr:row>
                    <xdr:rowOff>160020</xdr:rowOff>
                  </to>
                </anchor>
              </controlPr>
            </control>
          </mc:Choice>
        </mc:AlternateContent>
        <mc:AlternateContent xmlns:mc="http://schemas.openxmlformats.org/markup-compatibility/2006">
          <mc:Choice Requires="x14">
            <control shapeId="6254" r:id="rId88" name="Option Button 110">
              <controlPr defaultSize="0" autoFill="0" autoLine="0" autoPict="0">
                <anchor moveWithCells="1">
                  <from>
                    <xdr:col>0</xdr:col>
                    <xdr:colOff>381000</xdr:colOff>
                    <xdr:row>212</xdr:row>
                    <xdr:rowOff>76200</xdr:rowOff>
                  </from>
                  <to>
                    <xdr:col>0</xdr:col>
                    <xdr:colOff>3124200</xdr:colOff>
                    <xdr:row>213</xdr:row>
                    <xdr:rowOff>182880</xdr:rowOff>
                  </to>
                </anchor>
              </controlPr>
            </control>
          </mc:Choice>
        </mc:AlternateContent>
        <mc:AlternateContent xmlns:mc="http://schemas.openxmlformats.org/markup-compatibility/2006">
          <mc:Choice Requires="x14">
            <control shapeId="6255" r:id="rId89" name="Option Button 111">
              <controlPr defaultSize="0" autoFill="0" autoLine="0" autoPict="0">
                <anchor moveWithCells="1">
                  <from>
                    <xdr:col>0</xdr:col>
                    <xdr:colOff>388620</xdr:colOff>
                    <xdr:row>213</xdr:row>
                    <xdr:rowOff>106680</xdr:rowOff>
                  </from>
                  <to>
                    <xdr:col>0</xdr:col>
                    <xdr:colOff>3375660</xdr:colOff>
                    <xdr:row>215</xdr:row>
                    <xdr:rowOff>0</xdr:rowOff>
                  </to>
                </anchor>
              </controlPr>
            </control>
          </mc:Choice>
        </mc:AlternateContent>
        <mc:AlternateContent xmlns:mc="http://schemas.openxmlformats.org/markup-compatibility/2006">
          <mc:Choice Requires="x14">
            <control shapeId="6256" r:id="rId90" name="Option Button 112">
              <controlPr defaultSize="0" autoFill="0" autoLine="0" autoPict="0">
                <anchor moveWithCells="1">
                  <from>
                    <xdr:col>0</xdr:col>
                    <xdr:colOff>388620</xdr:colOff>
                    <xdr:row>214</xdr:row>
                    <xdr:rowOff>121920</xdr:rowOff>
                  </from>
                  <to>
                    <xdr:col>0</xdr:col>
                    <xdr:colOff>1592580</xdr:colOff>
                    <xdr:row>216</xdr:row>
                    <xdr:rowOff>22860</xdr:rowOff>
                  </to>
                </anchor>
              </controlPr>
            </control>
          </mc:Choice>
        </mc:AlternateContent>
        <mc:AlternateContent xmlns:mc="http://schemas.openxmlformats.org/markup-compatibility/2006">
          <mc:Choice Requires="x14">
            <control shapeId="6257" r:id="rId91" name="Option Button 113">
              <controlPr defaultSize="0" autoFill="0" autoLine="0" autoPict="0">
                <anchor moveWithCells="1">
                  <from>
                    <xdr:col>0</xdr:col>
                    <xdr:colOff>388620</xdr:colOff>
                    <xdr:row>215</xdr:row>
                    <xdr:rowOff>137160</xdr:rowOff>
                  </from>
                  <to>
                    <xdr:col>0</xdr:col>
                    <xdr:colOff>2430780</xdr:colOff>
                    <xdr:row>217</xdr:row>
                    <xdr:rowOff>30480</xdr:rowOff>
                  </to>
                </anchor>
              </controlPr>
            </control>
          </mc:Choice>
        </mc:AlternateContent>
        <mc:AlternateContent xmlns:mc="http://schemas.openxmlformats.org/markup-compatibility/2006">
          <mc:Choice Requires="x14">
            <control shapeId="6258" r:id="rId92" name="Option Button 114">
              <controlPr defaultSize="0" autoFill="0" autoLine="0" autoPict="0">
                <anchor moveWithCells="1">
                  <from>
                    <xdr:col>0</xdr:col>
                    <xdr:colOff>411480</xdr:colOff>
                    <xdr:row>221</xdr:row>
                    <xdr:rowOff>175260</xdr:rowOff>
                  </from>
                  <to>
                    <xdr:col>0</xdr:col>
                    <xdr:colOff>3147060</xdr:colOff>
                    <xdr:row>223</xdr:row>
                    <xdr:rowOff>68580</xdr:rowOff>
                  </to>
                </anchor>
              </controlPr>
            </control>
          </mc:Choice>
        </mc:AlternateContent>
        <mc:AlternateContent xmlns:mc="http://schemas.openxmlformats.org/markup-compatibility/2006">
          <mc:Choice Requires="x14">
            <control shapeId="6259" r:id="rId93" name="Option Button 115">
              <controlPr defaultSize="0" autoFill="0" autoLine="0" autoPict="0">
                <anchor moveWithCells="1">
                  <from>
                    <xdr:col>0</xdr:col>
                    <xdr:colOff>419100</xdr:colOff>
                    <xdr:row>222</xdr:row>
                    <xdr:rowOff>190500</xdr:rowOff>
                  </from>
                  <to>
                    <xdr:col>0</xdr:col>
                    <xdr:colOff>3390900</xdr:colOff>
                    <xdr:row>224</xdr:row>
                    <xdr:rowOff>83820</xdr:rowOff>
                  </to>
                </anchor>
              </controlPr>
            </control>
          </mc:Choice>
        </mc:AlternateContent>
        <mc:AlternateContent xmlns:mc="http://schemas.openxmlformats.org/markup-compatibility/2006">
          <mc:Choice Requires="x14">
            <control shapeId="6260" r:id="rId94" name="Option Button 116">
              <controlPr defaultSize="0" autoFill="0" autoLine="0" autoPict="0">
                <anchor moveWithCells="1">
                  <from>
                    <xdr:col>0</xdr:col>
                    <xdr:colOff>419100</xdr:colOff>
                    <xdr:row>224</xdr:row>
                    <xdr:rowOff>7620</xdr:rowOff>
                  </from>
                  <to>
                    <xdr:col>0</xdr:col>
                    <xdr:colOff>3893820</xdr:colOff>
                    <xdr:row>225</xdr:row>
                    <xdr:rowOff>106680</xdr:rowOff>
                  </to>
                </anchor>
              </controlPr>
            </control>
          </mc:Choice>
        </mc:AlternateContent>
        <mc:AlternateContent xmlns:mc="http://schemas.openxmlformats.org/markup-compatibility/2006">
          <mc:Choice Requires="x14">
            <control shapeId="6261" r:id="rId95" name="Option Button 117">
              <controlPr defaultSize="0" autoFill="0" autoLine="0" autoPict="0">
                <anchor moveWithCells="1">
                  <from>
                    <xdr:col>0</xdr:col>
                    <xdr:colOff>419100</xdr:colOff>
                    <xdr:row>225</xdr:row>
                    <xdr:rowOff>22860</xdr:rowOff>
                  </from>
                  <to>
                    <xdr:col>0</xdr:col>
                    <xdr:colOff>4137660</xdr:colOff>
                    <xdr:row>226</xdr:row>
                    <xdr:rowOff>114300</xdr:rowOff>
                  </to>
                </anchor>
              </controlPr>
            </control>
          </mc:Choice>
        </mc:AlternateContent>
        <mc:AlternateContent xmlns:mc="http://schemas.openxmlformats.org/markup-compatibility/2006">
          <mc:Choice Requires="x14">
            <control shapeId="6262" r:id="rId96" name="Option Button 118">
              <controlPr defaultSize="0" autoFill="0" autoLine="0" autoPict="0">
                <anchor moveWithCells="1">
                  <from>
                    <xdr:col>0</xdr:col>
                    <xdr:colOff>411480</xdr:colOff>
                    <xdr:row>231</xdr:row>
                    <xdr:rowOff>68580</xdr:rowOff>
                  </from>
                  <to>
                    <xdr:col>0</xdr:col>
                    <xdr:colOff>3147060</xdr:colOff>
                    <xdr:row>232</xdr:row>
                    <xdr:rowOff>160020</xdr:rowOff>
                  </to>
                </anchor>
              </controlPr>
            </control>
          </mc:Choice>
        </mc:AlternateContent>
        <mc:AlternateContent xmlns:mc="http://schemas.openxmlformats.org/markup-compatibility/2006">
          <mc:Choice Requires="x14">
            <control shapeId="6263" r:id="rId97" name="Option Button 119">
              <controlPr defaultSize="0" autoFill="0" autoLine="0" autoPict="0">
                <anchor moveWithCells="1">
                  <from>
                    <xdr:col>0</xdr:col>
                    <xdr:colOff>419100</xdr:colOff>
                    <xdr:row>232</xdr:row>
                    <xdr:rowOff>83820</xdr:rowOff>
                  </from>
                  <to>
                    <xdr:col>0</xdr:col>
                    <xdr:colOff>3390900</xdr:colOff>
                    <xdr:row>233</xdr:row>
                    <xdr:rowOff>182880</xdr:rowOff>
                  </to>
                </anchor>
              </controlPr>
            </control>
          </mc:Choice>
        </mc:AlternateContent>
        <mc:AlternateContent xmlns:mc="http://schemas.openxmlformats.org/markup-compatibility/2006">
          <mc:Choice Requires="x14">
            <control shapeId="6264" r:id="rId98" name="Option Button 120">
              <controlPr defaultSize="0" autoFill="0" autoLine="0" autoPict="0">
                <anchor moveWithCells="1">
                  <from>
                    <xdr:col>0</xdr:col>
                    <xdr:colOff>419100</xdr:colOff>
                    <xdr:row>233</xdr:row>
                    <xdr:rowOff>106680</xdr:rowOff>
                  </from>
                  <to>
                    <xdr:col>0</xdr:col>
                    <xdr:colOff>1623060</xdr:colOff>
                    <xdr:row>235</xdr:row>
                    <xdr:rowOff>0</xdr:rowOff>
                  </to>
                </anchor>
              </controlPr>
            </control>
          </mc:Choice>
        </mc:AlternateContent>
        <mc:AlternateContent xmlns:mc="http://schemas.openxmlformats.org/markup-compatibility/2006">
          <mc:Choice Requires="x14">
            <control shapeId="6265" r:id="rId99" name="Option Button 121">
              <controlPr defaultSize="0" autoFill="0" autoLine="0" autoPict="0">
                <anchor moveWithCells="1">
                  <from>
                    <xdr:col>0</xdr:col>
                    <xdr:colOff>419100</xdr:colOff>
                    <xdr:row>234</xdr:row>
                    <xdr:rowOff>114300</xdr:rowOff>
                  </from>
                  <to>
                    <xdr:col>0</xdr:col>
                    <xdr:colOff>1623060</xdr:colOff>
                    <xdr:row>236</xdr:row>
                    <xdr:rowOff>7620</xdr:rowOff>
                  </to>
                </anchor>
              </controlPr>
            </control>
          </mc:Choice>
        </mc:AlternateContent>
        <mc:AlternateContent xmlns:mc="http://schemas.openxmlformats.org/markup-compatibility/2006">
          <mc:Choice Requires="x14">
            <control shapeId="6271" r:id="rId100" name="Group Box 127">
              <controlPr defaultSize="0" autoFill="0" autoPict="0">
                <anchor moveWithCells="1">
                  <from>
                    <xdr:col>0</xdr:col>
                    <xdr:colOff>160020</xdr:colOff>
                    <xdr:row>3</xdr:row>
                    <xdr:rowOff>83820</xdr:rowOff>
                  </from>
                  <to>
                    <xdr:col>0</xdr:col>
                    <xdr:colOff>6202680</xdr:colOff>
                    <xdr:row>8</xdr:row>
                    <xdr:rowOff>106680</xdr:rowOff>
                  </to>
                </anchor>
              </controlPr>
            </control>
          </mc:Choice>
        </mc:AlternateContent>
        <mc:AlternateContent xmlns:mc="http://schemas.openxmlformats.org/markup-compatibility/2006">
          <mc:Choice Requires="x14">
            <control shapeId="6272" r:id="rId101" name="Group Box 128">
              <controlPr defaultSize="0" autoFill="0" autoPict="0">
                <anchor moveWithCells="1">
                  <from>
                    <xdr:col>0</xdr:col>
                    <xdr:colOff>152400</xdr:colOff>
                    <xdr:row>13</xdr:row>
                    <xdr:rowOff>160020</xdr:rowOff>
                  </from>
                  <to>
                    <xdr:col>0</xdr:col>
                    <xdr:colOff>6195060</xdr:colOff>
                    <xdr:row>18</xdr:row>
                    <xdr:rowOff>152400</xdr:rowOff>
                  </to>
                </anchor>
              </controlPr>
            </control>
          </mc:Choice>
        </mc:AlternateContent>
        <mc:AlternateContent xmlns:mc="http://schemas.openxmlformats.org/markup-compatibility/2006">
          <mc:Choice Requires="x14">
            <control shapeId="6273" r:id="rId102" name="Group Box 129">
              <controlPr defaultSize="0" autoFill="0" autoPict="0">
                <anchor moveWithCells="1">
                  <from>
                    <xdr:col>0</xdr:col>
                    <xdr:colOff>106680</xdr:colOff>
                    <xdr:row>23</xdr:row>
                    <xdr:rowOff>68580</xdr:rowOff>
                  </from>
                  <to>
                    <xdr:col>0</xdr:col>
                    <xdr:colOff>6141720</xdr:colOff>
                    <xdr:row>28</xdr:row>
                    <xdr:rowOff>60960</xdr:rowOff>
                  </to>
                </anchor>
              </controlPr>
            </control>
          </mc:Choice>
        </mc:AlternateContent>
        <mc:AlternateContent xmlns:mc="http://schemas.openxmlformats.org/markup-compatibility/2006">
          <mc:Choice Requires="x14">
            <control shapeId="6274" r:id="rId103" name="Group Box 130">
              <controlPr defaultSize="0" autoFill="0" autoPict="0">
                <anchor moveWithCells="1">
                  <from>
                    <xdr:col>0</xdr:col>
                    <xdr:colOff>114300</xdr:colOff>
                    <xdr:row>32</xdr:row>
                    <xdr:rowOff>160020</xdr:rowOff>
                  </from>
                  <to>
                    <xdr:col>0</xdr:col>
                    <xdr:colOff>6156960</xdr:colOff>
                    <xdr:row>37</xdr:row>
                    <xdr:rowOff>152400</xdr:rowOff>
                  </to>
                </anchor>
              </controlPr>
            </control>
          </mc:Choice>
        </mc:AlternateContent>
        <mc:AlternateContent xmlns:mc="http://schemas.openxmlformats.org/markup-compatibility/2006">
          <mc:Choice Requires="x14">
            <control shapeId="6275" r:id="rId104" name="Group Box 131">
              <controlPr defaultSize="0" autoFill="0" autoPict="0">
                <anchor moveWithCells="1">
                  <from>
                    <xdr:col>0</xdr:col>
                    <xdr:colOff>121920</xdr:colOff>
                    <xdr:row>42</xdr:row>
                    <xdr:rowOff>83820</xdr:rowOff>
                  </from>
                  <to>
                    <xdr:col>0</xdr:col>
                    <xdr:colOff>6164580</xdr:colOff>
                    <xdr:row>47</xdr:row>
                    <xdr:rowOff>76200</xdr:rowOff>
                  </to>
                </anchor>
              </controlPr>
            </control>
          </mc:Choice>
        </mc:AlternateContent>
        <mc:AlternateContent xmlns:mc="http://schemas.openxmlformats.org/markup-compatibility/2006">
          <mc:Choice Requires="x14">
            <control shapeId="6278" r:id="rId105" name="Group Box 134">
              <controlPr defaultSize="0" autoFill="0" autoPict="0">
                <anchor moveWithCells="1">
                  <from>
                    <xdr:col>0</xdr:col>
                    <xdr:colOff>144780</xdr:colOff>
                    <xdr:row>60</xdr:row>
                    <xdr:rowOff>83820</xdr:rowOff>
                  </from>
                  <to>
                    <xdr:col>0</xdr:col>
                    <xdr:colOff>6179820</xdr:colOff>
                    <xdr:row>66</xdr:row>
                    <xdr:rowOff>60960</xdr:rowOff>
                  </to>
                </anchor>
              </controlPr>
            </control>
          </mc:Choice>
        </mc:AlternateContent>
        <mc:AlternateContent xmlns:mc="http://schemas.openxmlformats.org/markup-compatibility/2006">
          <mc:Choice Requires="x14">
            <control shapeId="6280" r:id="rId106" name="Group Box 136">
              <controlPr defaultSize="0" autoFill="0" autoPict="0">
                <anchor moveWithCells="1">
                  <from>
                    <xdr:col>0</xdr:col>
                    <xdr:colOff>121920</xdr:colOff>
                    <xdr:row>69</xdr:row>
                    <xdr:rowOff>99060</xdr:rowOff>
                  </from>
                  <to>
                    <xdr:col>0</xdr:col>
                    <xdr:colOff>6164580</xdr:colOff>
                    <xdr:row>75</xdr:row>
                    <xdr:rowOff>121920</xdr:rowOff>
                  </to>
                </anchor>
              </controlPr>
            </control>
          </mc:Choice>
        </mc:AlternateContent>
        <mc:AlternateContent xmlns:mc="http://schemas.openxmlformats.org/markup-compatibility/2006">
          <mc:Choice Requires="x14">
            <control shapeId="6282" r:id="rId107" name="Group Box 138">
              <controlPr defaultSize="0" autoFill="0" autoPict="0">
                <anchor moveWithCells="1">
                  <from>
                    <xdr:col>0</xdr:col>
                    <xdr:colOff>137160</xdr:colOff>
                    <xdr:row>79</xdr:row>
                    <xdr:rowOff>68580</xdr:rowOff>
                  </from>
                  <to>
                    <xdr:col>0</xdr:col>
                    <xdr:colOff>6172200</xdr:colOff>
                    <xdr:row>85</xdr:row>
                    <xdr:rowOff>38100</xdr:rowOff>
                  </to>
                </anchor>
              </controlPr>
            </control>
          </mc:Choice>
        </mc:AlternateContent>
        <mc:AlternateContent xmlns:mc="http://schemas.openxmlformats.org/markup-compatibility/2006">
          <mc:Choice Requires="x14">
            <control shapeId="6284" r:id="rId108" name="Group Box 140">
              <controlPr defaultSize="0" autoFill="0" autoPict="0">
                <anchor moveWithCells="1">
                  <from>
                    <xdr:col>0</xdr:col>
                    <xdr:colOff>144780</xdr:colOff>
                    <xdr:row>88</xdr:row>
                    <xdr:rowOff>152400</xdr:rowOff>
                  </from>
                  <to>
                    <xdr:col>0</xdr:col>
                    <xdr:colOff>6179820</xdr:colOff>
                    <xdr:row>94</xdr:row>
                    <xdr:rowOff>137160</xdr:rowOff>
                  </to>
                </anchor>
              </controlPr>
            </control>
          </mc:Choice>
        </mc:AlternateContent>
        <mc:AlternateContent xmlns:mc="http://schemas.openxmlformats.org/markup-compatibility/2006">
          <mc:Choice Requires="x14">
            <control shapeId="6285" r:id="rId109" name="Group Box 141">
              <controlPr defaultSize="0" autoFill="0" autoPict="0">
                <anchor moveWithCells="1">
                  <from>
                    <xdr:col>0</xdr:col>
                    <xdr:colOff>144780</xdr:colOff>
                    <xdr:row>98</xdr:row>
                    <xdr:rowOff>106680</xdr:rowOff>
                  </from>
                  <to>
                    <xdr:col>0</xdr:col>
                    <xdr:colOff>6179820</xdr:colOff>
                    <xdr:row>104</xdr:row>
                    <xdr:rowOff>83820</xdr:rowOff>
                  </to>
                </anchor>
              </controlPr>
            </control>
          </mc:Choice>
        </mc:AlternateContent>
        <mc:AlternateContent xmlns:mc="http://schemas.openxmlformats.org/markup-compatibility/2006">
          <mc:Choice Requires="x14">
            <control shapeId="6286" r:id="rId110" name="Group Box 142">
              <controlPr defaultSize="0" autoFill="0" autoPict="0">
                <anchor moveWithCells="1">
                  <from>
                    <xdr:col>0</xdr:col>
                    <xdr:colOff>144780</xdr:colOff>
                    <xdr:row>107</xdr:row>
                    <xdr:rowOff>137160</xdr:rowOff>
                  </from>
                  <to>
                    <xdr:col>0</xdr:col>
                    <xdr:colOff>6179820</xdr:colOff>
                    <xdr:row>113</xdr:row>
                    <xdr:rowOff>152400</xdr:rowOff>
                  </to>
                </anchor>
              </controlPr>
            </control>
          </mc:Choice>
        </mc:AlternateContent>
        <mc:AlternateContent xmlns:mc="http://schemas.openxmlformats.org/markup-compatibility/2006">
          <mc:Choice Requires="x14">
            <control shapeId="6289" r:id="rId111" name="Group Box 145">
              <controlPr defaultSize="0" autoFill="0" autoPict="0">
                <anchor moveWithCells="1">
                  <from>
                    <xdr:col>0</xdr:col>
                    <xdr:colOff>144780</xdr:colOff>
                    <xdr:row>117</xdr:row>
                    <xdr:rowOff>106680</xdr:rowOff>
                  </from>
                  <to>
                    <xdr:col>0</xdr:col>
                    <xdr:colOff>6179820</xdr:colOff>
                    <xdr:row>123</xdr:row>
                    <xdr:rowOff>83820</xdr:rowOff>
                  </to>
                </anchor>
              </controlPr>
            </control>
          </mc:Choice>
        </mc:AlternateContent>
        <mc:AlternateContent xmlns:mc="http://schemas.openxmlformats.org/markup-compatibility/2006">
          <mc:Choice Requires="x14">
            <control shapeId="6291" r:id="rId112" name="Group Box 147">
              <controlPr defaultSize="0" autoFill="0" autoPict="0">
                <anchor moveWithCells="1">
                  <from>
                    <xdr:col>0</xdr:col>
                    <xdr:colOff>144780</xdr:colOff>
                    <xdr:row>126</xdr:row>
                    <xdr:rowOff>198120</xdr:rowOff>
                  </from>
                  <to>
                    <xdr:col>0</xdr:col>
                    <xdr:colOff>6179820</xdr:colOff>
                    <xdr:row>132</xdr:row>
                    <xdr:rowOff>175260</xdr:rowOff>
                  </to>
                </anchor>
              </controlPr>
            </control>
          </mc:Choice>
        </mc:AlternateContent>
        <mc:AlternateContent xmlns:mc="http://schemas.openxmlformats.org/markup-compatibility/2006">
          <mc:Choice Requires="x14">
            <control shapeId="6292" r:id="rId113" name="Group Box 148">
              <controlPr defaultSize="0" autoFill="0" autoPict="0">
                <anchor moveWithCells="1">
                  <from>
                    <xdr:col>0</xdr:col>
                    <xdr:colOff>144780</xdr:colOff>
                    <xdr:row>136</xdr:row>
                    <xdr:rowOff>68580</xdr:rowOff>
                  </from>
                  <to>
                    <xdr:col>0</xdr:col>
                    <xdr:colOff>6179820</xdr:colOff>
                    <xdr:row>142</xdr:row>
                    <xdr:rowOff>38100</xdr:rowOff>
                  </to>
                </anchor>
              </controlPr>
            </control>
          </mc:Choice>
        </mc:AlternateContent>
        <mc:AlternateContent xmlns:mc="http://schemas.openxmlformats.org/markup-compatibility/2006">
          <mc:Choice Requires="x14">
            <control shapeId="6293" r:id="rId114" name="Group Box 149">
              <controlPr defaultSize="0" autoFill="0" autoPict="0">
                <anchor moveWithCells="1">
                  <from>
                    <xdr:col>0</xdr:col>
                    <xdr:colOff>144780</xdr:colOff>
                    <xdr:row>145</xdr:row>
                    <xdr:rowOff>106680</xdr:rowOff>
                  </from>
                  <to>
                    <xdr:col>0</xdr:col>
                    <xdr:colOff>6179820</xdr:colOff>
                    <xdr:row>151</xdr:row>
                    <xdr:rowOff>83820</xdr:rowOff>
                  </to>
                </anchor>
              </controlPr>
            </control>
          </mc:Choice>
        </mc:AlternateContent>
        <mc:AlternateContent xmlns:mc="http://schemas.openxmlformats.org/markup-compatibility/2006">
          <mc:Choice Requires="x14">
            <control shapeId="6294" r:id="rId115" name="Group Box 150">
              <controlPr defaultSize="0" autoFill="0" autoPict="0">
                <anchor moveWithCells="1">
                  <from>
                    <xdr:col>0</xdr:col>
                    <xdr:colOff>144780</xdr:colOff>
                    <xdr:row>154</xdr:row>
                    <xdr:rowOff>190500</xdr:rowOff>
                  </from>
                  <to>
                    <xdr:col>0</xdr:col>
                    <xdr:colOff>6179820</xdr:colOff>
                    <xdr:row>160</xdr:row>
                    <xdr:rowOff>160020</xdr:rowOff>
                  </to>
                </anchor>
              </controlPr>
            </control>
          </mc:Choice>
        </mc:AlternateContent>
        <mc:AlternateContent xmlns:mc="http://schemas.openxmlformats.org/markup-compatibility/2006">
          <mc:Choice Requires="x14">
            <control shapeId="6295" r:id="rId116" name="Group Box 151">
              <controlPr defaultSize="0" autoFill="0" autoPict="0">
                <anchor moveWithCells="1">
                  <from>
                    <xdr:col>0</xdr:col>
                    <xdr:colOff>144780</xdr:colOff>
                    <xdr:row>164</xdr:row>
                    <xdr:rowOff>83820</xdr:rowOff>
                  </from>
                  <to>
                    <xdr:col>0</xdr:col>
                    <xdr:colOff>6179820</xdr:colOff>
                    <xdr:row>170</xdr:row>
                    <xdr:rowOff>60960</xdr:rowOff>
                  </to>
                </anchor>
              </controlPr>
            </control>
          </mc:Choice>
        </mc:AlternateContent>
        <mc:AlternateContent xmlns:mc="http://schemas.openxmlformats.org/markup-compatibility/2006">
          <mc:Choice Requires="x14">
            <control shapeId="6296" r:id="rId117" name="Group Box 152">
              <controlPr defaultSize="0" autoFill="0" autoPict="0">
                <anchor moveWithCells="1">
                  <from>
                    <xdr:col>0</xdr:col>
                    <xdr:colOff>144780</xdr:colOff>
                    <xdr:row>174</xdr:row>
                    <xdr:rowOff>106680</xdr:rowOff>
                  </from>
                  <to>
                    <xdr:col>0</xdr:col>
                    <xdr:colOff>6179820</xdr:colOff>
                    <xdr:row>179</xdr:row>
                    <xdr:rowOff>99060</xdr:rowOff>
                  </to>
                </anchor>
              </controlPr>
            </control>
          </mc:Choice>
        </mc:AlternateContent>
        <mc:AlternateContent xmlns:mc="http://schemas.openxmlformats.org/markup-compatibility/2006">
          <mc:Choice Requires="x14">
            <control shapeId="6297" r:id="rId118" name="Group Box 153">
              <controlPr defaultSize="0" autoFill="0" autoPict="0">
                <anchor moveWithCells="1">
                  <from>
                    <xdr:col>0</xdr:col>
                    <xdr:colOff>144780</xdr:colOff>
                    <xdr:row>182</xdr:row>
                    <xdr:rowOff>198120</xdr:rowOff>
                  </from>
                  <to>
                    <xdr:col>0</xdr:col>
                    <xdr:colOff>6179820</xdr:colOff>
                    <xdr:row>188</xdr:row>
                    <xdr:rowOff>175260</xdr:rowOff>
                  </to>
                </anchor>
              </controlPr>
            </control>
          </mc:Choice>
        </mc:AlternateContent>
        <mc:AlternateContent xmlns:mc="http://schemas.openxmlformats.org/markup-compatibility/2006">
          <mc:Choice Requires="x14">
            <control shapeId="6298" r:id="rId119" name="Group Box 154">
              <controlPr defaultSize="0" autoFill="0" autoPict="0">
                <anchor moveWithCells="1">
                  <from>
                    <xdr:col>0</xdr:col>
                    <xdr:colOff>144780</xdr:colOff>
                    <xdr:row>192</xdr:row>
                    <xdr:rowOff>76200</xdr:rowOff>
                  </from>
                  <to>
                    <xdr:col>0</xdr:col>
                    <xdr:colOff>6179820</xdr:colOff>
                    <xdr:row>198</xdr:row>
                    <xdr:rowOff>45720</xdr:rowOff>
                  </to>
                </anchor>
              </controlPr>
            </control>
          </mc:Choice>
        </mc:AlternateContent>
        <mc:AlternateContent xmlns:mc="http://schemas.openxmlformats.org/markup-compatibility/2006">
          <mc:Choice Requires="x14">
            <control shapeId="6299" r:id="rId120" name="Group Box 155">
              <controlPr defaultSize="0" autoFill="0" autoPict="0">
                <anchor moveWithCells="1">
                  <from>
                    <xdr:col>0</xdr:col>
                    <xdr:colOff>144780</xdr:colOff>
                    <xdr:row>201</xdr:row>
                    <xdr:rowOff>190500</xdr:rowOff>
                  </from>
                  <to>
                    <xdr:col>0</xdr:col>
                    <xdr:colOff>6179820</xdr:colOff>
                    <xdr:row>207</xdr:row>
                    <xdr:rowOff>160020</xdr:rowOff>
                  </to>
                </anchor>
              </controlPr>
            </control>
          </mc:Choice>
        </mc:AlternateContent>
        <mc:AlternateContent xmlns:mc="http://schemas.openxmlformats.org/markup-compatibility/2006">
          <mc:Choice Requires="x14">
            <control shapeId="6300" r:id="rId121" name="Group Box 156">
              <controlPr defaultSize="0" autoFill="0" autoPict="0">
                <anchor moveWithCells="1">
                  <from>
                    <xdr:col>0</xdr:col>
                    <xdr:colOff>144780</xdr:colOff>
                    <xdr:row>211</xdr:row>
                    <xdr:rowOff>99060</xdr:rowOff>
                  </from>
                  <to>
                    <xdr:col>0</xdr:col>
                    <xdr:colOff>6179820</xdr:colOff>
                    <xdr:row>217</xdr:row>
                    <xdr:rowOff>76200</xdr:rowOff>
                  </to>
                </anchor>
              </controlPr>
            </control>
          </mc:Choice>
        </mc:AlternateContent>
        <mc:AlternateContent xmlns:mc="http://schemas.openxmlformats.org/markup-compatibility/2006">
          <mc:Choice Requires="x14">
            <control shapeId="6302" r:id="rId122" name="Group Box 158">
              <controlPr defaultSize="0" autoFill="0" autoPict="0">
                <anchor moveWithCells="1">
                  <from>
                    <xdr:col>0</xdr:col>
                    <xdr:colOff>144780</xdr:colOff>
                    <xdr:row>221</xdr:row>
                    <xdr:rowOff>106680</xdr:rowOff>
                  </from>
                  <to>
                    <xdr:col>0</xdr:col>
                    <xdr:colOff>6179820</xdr:colOff>
                    <xdr:row>226</xdr:row>
                    <xdr:rowOff>152400</xdr:rowOff>
                  </to>
                </anchor>
              </controlPr>
            </control>
          </mc:Choice>
        </mc:AlternateContent>
        <mc:AlternateContent xmlns:mc="http://schemas.openxmlformats.org/markup-compatibility/2006">
          <mc:Choice Requires="x14">
            <control shapeId="6304" r:id="rId123" name="Group Box 160">
              <controlPr defaultSize="0" autoFill="0" autoPict="0">
                <anchor moveWithCells="1">
                  <from>
                    <xdr:col>0</xdr:col>
                    <xdr:colOff>152400</xdr:colOff>
                    <xdr:row>230</xdr:row>
                    <xdr:rowOff>7620</xdr:rowOff>
                  </from>
                  <to>
                    <xdr:col>0</xdr:col>
                    <xdr:colOff>6202680</xdr:colOff>
                    <xdr:row>236</xdr:row>
                    <xdr:rowOff>0</xdr:rowOff>
                  </to>
                </anchor>
              </controlPr>
            </control>
          </mc:Choice>
        </mc:AlternateContent>
        <mc:AlternateContent xmlns:mc="http://schemas.openxmlformats.org/markup-compatibility/2006">
          <mc:Choice Requires="x14">
            <control shapeId="6307" r:id="rId124" name="Group Box 163">
              <controlPr defaultSize="0" autoFill="0" autoPict="0">
                <anchor moveWithCells="1">
                  <from>
                    <xdr:col>0</xdr:col>
                    <xdr:colOff>160020</xdr:colOff>
                    <xdr:row>50</xdr:row>
                    <xdr:rowOff>160020</xdr:rowOff>
                  </from>
                  <to>
                    <xdr:col>0</xdr:col>
                    <xdr:colOff>6134100</xdr:colOff>
                    <xdr:row>56</xdr:row>
                    <xdr:rowOff>182880</xdr:rowOff>
                  </to>
                </anchor>
              </controlPr>
            </control>
          </mc:Choice>
        </mc:AlternateContent>
        <mc:AlternateContent xmlns:mc="http://schemas.openxmlformats.org/markup-compatibility/2006">
          <mc:Choice Requires="x14">
            <control shapeId="6314" r:id="rId125" name="Option Button 170">
              <controlPr locked="0" defaultSize="0" autoFill="0" autoLine="0" autoPict="0">
                <anchor moveWithCells="1">
                  <from>
                    <xdr:col>0</xdr:col>
                    <xdr:colOff>449580</xdr:colOff>
                    <xdr:row>51</xdr:row>
                    <xdr:rowOff>30480</xdr:rowOff>
                  </from>
                  <to>
                    <xdr:col>0</xdr:col>
                    <xdr:colOff>3459480</xdr:colOff>
                    <xdr:row>52</xdr:row>
                    <xdr:rowOff>60960</xdr:rowOff>
                  </to>
                </anchor>
              </controlPr>
            </control>
          </mc:Choice>
        </mc:AlternateContent>
        <mc:AlternateContent xmlns:mc="http://schemas.openxmlformats.org/markup-compatibility/2006">
          <mc:Choice Requires="x14">
            <control shapeId="6315" r:id="rId126" name="Option Button 171">
              <controlPr locked="0" defaultSize="0" autoFill="0" autoLine="0" autoPict="0">
                <anchor moveWithCells="1">
                  <from>
                    <xdr:col>0</xdr:col>
                    <xdr:colOff>449580</xdr:colOff>
                    <xdr:row>52</xdr:row>
                    <xdr:rowOff>45720</xdr:rowOff>
                  </from>
                  <to>
                    <xdr:col>0</xdr:col>
                    <xdr:colOff>3459480</xdr:colOff>
                    <xdr:row>53</xdr:row>
                    <xdr:rowOff>76200</xdr:rowOff>
                  </to>
                </anchor>
              </controlPr>
            </control>
          </mc:Choice>
        </mc:AlternateContent>
        <mc:AlternateContent xmlns:mc="http://schemas.openxmlformats.org/markup-compatibility/2006">
          <mc:Choice Requires="x14">
            <control shapeId="6316" r:id="rId127" name="Option Button 172">
              <controlPr locked="0" defaultSize="0" autoFill="0" autoLine="0" autoPict="0">
                <anchor moveWithCells="1">
                  <from>
                    <xdr:col>0</xdr:col>
                    <xdr:colOff>441960</xdr:colOff>
                    <xdr:row>53</xdr:row>
                    <xdr:rowOff>83820</xdr:rowOff>
                  </from>
                  <to>
                    <xdr:col>0</xdr:col>
                    <xdr:colOff>3451860</xdr:colOff>
                    <xdr:row>54</xdr:row>
                    <xdr:rowOff>114300</xdr:rowOff>
                  </to>
                </anchor>
              </controlPr>
            </control>
          </mc:Choice>
        </mc:AlternateContent>
        <mc:AlternateContent xmlns:mc="http://schemas.openxmlformats.org/markup-compatibility/2006">
          <mc:Choice Requires="x14">
            <control shapeId="6317" r:id="rId128" name="Option Button 173">
              <controlPr locked="0" defaultSize="0" autoFill="0" autoLine="0" autoPict="0">
                <anchor moveWithCells="1">
                  <from>
                    <xdr:col>0</xdr:col>
                    <xdr:colOff>449580</xdr:colOff>
                    <xdr:row>54</xdr:row>
                    <xdr:rowOff>121920</xdr:rowOff>
                  </from>
                  <to>
                    <xdr:col>0</xdr:col>
                    <xdr:colOff>3459480</xdr:colOff>
                    <xdr:row>55</xdr:row>
                    <xdr:rowOff>152400</xdr:rowOff>
                  </to>
                </anchor>
              </controlPr>
            </control>
          </mc:Choice>
        </mc:AlternateContent>
        <mc:AlternateContent xmlns:mc="http://schemas.openxmlformats.org/markup-compatibility/2006">
          <mc:Choice Requires="x14">
            <control shapeId="6318" r:id="rId129" name="Option Button 174">
              <controlPr locked="0" defaultSize="0" autoFill="0" autoLine="0" autoPict="0">
                <anchor moveWithCells="1">
                  <from>
                    <xdr:col>0</xdr:col>
                    <xdr:colOff>449580</xdr:colOff>
                    <xdr:row>55</xdr:row>
                    <xdr:rowOff>106680</xdr:rowOff>
                  </from>
                  <to>
                    <xdr:col>0</xdr:col>
                    <xdr:colOff>3459480</xdr:colOff>
                    <xdr:row>56</xdr:row>
                    <xdr:rowOff>137160</xdr:rowOff>
                  </to>
                </anchor>
              </controlPr>
            </control>
          </mc:Choice>
        </mc:AlternateContent>
        <mc:AlternateContent xmlns:mc="http://schemas.openxmlformats.org/markup-compatibility/2006">
          <mc:Choice Requires="x14">
            <control shapeId="6319" r:id="rId130" name="Option Button 175">
              <controlPr locked="0" defaultSize="0" autoFill="0" autoLine="0" autoPict="0">
                <anchor moveWithCells="1">
                  <from>
                    <xdr:col>0</xdr:col>
                    <xdr:colOff>411480</xdr:colOff>
                    <xdr:row>70</xdr:row>
                    <xdr:rowOff>7620</xdr:rowOff>
                  </from>
                  <to>
                    <xdr:col>0</xdr:col>
                    <xdr:colOff>1981200</xdr:colOff>
                    <xdr:row>71</xdr:row>
                    <xdr:rowOff>30480</xdr:rowOff>
                  </to>
                </anchor>
              </controlPr>
            </control>
          </mc:Choice>
        </mc:AlternateContent>
        <mc:AlternateContent xmlns:mc="http://schemas.openxmlformats.org/markup-compatibility/2006">
          <mc:Choice Requires="x14">
            <control shapeId="6320" r:id="rId131" name="Option Button 176">
              <controlPr locked="0" defaultSize="0" autoFill="0" autoLine="0" autoPict="0">
                <anchor moveWithCells="1">
                  <from>
                    <xdr:col>0</xdr:col>
                    <xdr:colOff>411480</xdr:colOff>
                    <xdr:row>71</xdr:row>
                    <xdr:rowOff>30480</xdr:rowOff>
                  </from>
                  <to>
                    <xdr:col>0</xdr:col>
                    <xdr:colOff>1981200</xdr:colOff>
                    <xdr:row>72</xdr:row>
                    <xdr:rowOff>45720</xdr:rowOff>
                  </to>
                </anchor>
              </controlPr>
            </control>
          </mc:Choice>
        </mc:AlternateContent>
        <mc:AlternateContent xmlns:mc="http://schemas.openxmlformats.org/markup-compatibility/2006">
          <mc:Choice Requires="x14">
            <control shapeId="6321" r:id="rId132" name="Option Button 177">
              <controlPr locked="0" defaultSize="0" autoFill="0" autoLine="0" autoPict="0">
                <anchor moveWithCells="1">
                  <from>
                    <xdr:col>0</xdr:col>
                    <xdr:colOff>411480</xdr:colOff>
                    <xdr:row>72</xdr:row>
                    <xdr:rowOff>60960</xdr:rowOff>
                  </from>
                  <to>
                    <xdr:col>0</xdr:col>
                    <xdr:colOff>2857500</xdr:colOff>
                    <xdr:row>73</xdr:row>
                    <xdr:rowOff>76200</xdr:rowOff>
                  </to>
                </anchor>
              </controlPr>
            </control>
          </mc:Choice>
        </mc:AlternateContent>
        <mc:AlternateContent xmlns:mc="http://schemas.openxmlformats.org/markup-compatibility/2006">
          <mc:Choice Requires="x14">
            <control shapeId="6322" r:id="rId133" name="Option Button 178">
              <controlPr locked="0" defaultSize="0" autoFill="0" autoLine="0" autoPict="0">
                <anchor moveWithCells="1">
                  <from>
                    <xdr:col>0</xdr:col>
                    <xdr:colOff>411480</xdr:colOff>
                    <xdr:row>73</xdr:row>
                    <xdr:rowOff>68580</xdr:rowOff>
                  </from>
                  <to>
                    <xdr:col>0</xdr:col>
                    <xdr:colOff>1981200</xdr:colOff>
                    <xdr:row>74</xdr:row>
                    <xdr:rowOff>83820</xdr:rowOff>
                  </to>
                </anchor>
              </controlPr>
            </control>
          </mc:Choice>
        </mc:AlternateContent>
        <mc:AlternateContent xmlns:mc="http://schemas.openxmlformats.org/markup-compatibility/2006">
          <mc:Choice Requires="x14">
            <control shapeId="6323" r:id="rId134" name="Option Button 179">
              <controlPr locked="0" defaultSize="0" autoFill="0" autoLine="0" autoPict="0">
                <anchor moveWithCells="1">
                  <from>
                    <xdr:col>0</xdr:col>
                    <xdr:colOff>411480</xdr:colOff>
                    <xdr:row>74</xdr:row>
                    <xdr:rowOff>99060</xdr:rowOff>
                  </from>
                  <to>
                    <xdr:col>0</xdr:col>
                    <xdr:colOff>1981200</xdr:colOff>
                    <xdr:row>75</xdr:row>
                    <xdr:rowOff>114300</xdr:rowOff>
                  </to>
                </anchor>
              </controlPr>
            </control>
          </mc:Choice>
        </mc:AlternateContent>
        <mc:AlternateContent xmlns:mc="http://schemas.openxmlformats.org/markup-compatibility/2006">
          <mc:Choice Requires="x14">
            <control shapeId="6324" r:id="rId135" name="Option Button 180">
              <controlPr defaultSize="0" autoFill="0" autoLine="0" autoPict="0">
                <anchor moveWithCells="1">
                  <from>
                    <xdr:col>0</xdr:col>
                    <xdr:colOff>426720</xdr:colOff>
                    <xdr:row>109</xdr:row>
                    <xdr:rowOff>30480</xdr:rowOff>
                  </from>
                  <to>
                    <xdr:col>0</xdr:col>
                    <xdr:colOff>2506980</xdr:colOff>
                    <xdr:row>110</xdr:row>
                    <xdr:rowOff>45720</xdr:rowOff>
                  </to>
                </anchor>
              </controlPr>
            </control>
          </mc:Choice>
        </mc:AlternateContent>
        <mc:AlternateContent xmlns:mc="http://schemas.openxmlformats.org/markup-compatibility/2006">
          <mc:Choice Requires="x14">
            <control shapeId="6325" r:id="rId136" name="Option Button 181">
              <controlPr defaultSize="0" autoFill="0" autoLine="0" autoPict="0">
                <anchor moveWithCells="1">
                  <from>
                    <xdr:col>0</xdr:col>
                    <xdr:colOff>426720</xdr:colOff>
                    <xdr:row>110</xdr:row>
                    <xdr:rowOff>76200</xdr:rowOff>
                  </from>
                  <to>
                    <xdr:col>0</xdr:col>
                    <xdr:colOff>2506980</xdr:colOff>
                    <xdr:row>111</xdr:row>
                    <xdr:rowOff>99060</xdr:rowOff>
                  </to>
                </anchor>
              </controlPr>
            </control>
          </mc:Choice>
        </mc:AlternateContent>
        <mc:AlternateContent xmlns:mc="http://schemas.openxmlformats.org/markup-compatibility/2006">
          <mc:Choice Requires="x14">
            <control shapeId="6330" r:id="rId137" name="Option Button 186">
              <controlPr defaultSize="0" autoFill="0" autoLine="0" autoPict="0">
                <anchor moveWithCells="1">
                  <from>
                    <xdr:col>0</xdr:col>
                    <xdr:colOff>426720</xdr:colOff>
                    <xdr:row>111</xdr:row>
                    <xdr:rowOff>68580</xdr:rowOff>
                  </from>
                  <to>
                    <xdr:col>0</xdr:col>
                    <xdr:colOff>2865120</xdr:colOff>
                    <xdr:row>112</xdr:row>
                    <xdr:rowOff>106680</xdr:rowOff>
                  </to>
                </anchor>
              </controlPr>
            </control>
          </mc:Choice>
        </mc:AlternateContent>
        <mc:AlternateContent xmlns:mc="http://schemas.openxmlformats.org/markup-compatibility/2006">
          <mc:Choice Requires="x14">
            <control shapeId="6331" r:id="rId138" name="Option Button 187">
              <controlPr defaultSize="0" autoFill="0" autoLine="0" autoPict="0">
                <anchor moveWithCells="1">
                  <from>
                    <xdr:col>0</xdr:col>
                    <xdr:colOff>419100</xdr:colOff>
                    <xdr:row>112</xdr:row>
                    <xdr:rowOff>76200</xdr:rowOff>
                  </from>
                  <to>
                    <xdr:col>0</xdr:col>
                    <xdr:colOff>2194560</xdr:colOff>
                    <xdr:row>113</xdr:row>
                    <xdr:rowOff>121920</xdr:rowOff>
                  </to>
                </anchor>
              </controlPr>
            </control>
          </mc:Choice>
        </mc:AlternateContent>
        <mc:AlternateContent xmlns:mc="http://schemas.openxmlformats.org/markup-compatibility/2006">
          <mc:Choice Requires="x14">
            <control shapeId="6332" r:id="rId139" name="Option Button 188">
              <controlPr defaultSize="0" autoFill="0" autoLine="0" autoPict="0">
                <anchor moveWithCells="1">
                  <from>
                    <xdr:col>0</xdr:col>
                    <xdr:colOff>419100</xdr:colOff>
                    <xdr:row>192</xdr:row>
                    <xdr:rowOff>137160</xdr:rowOff>
                  </from>
                  <to>
                    <xdr:col>0</xdr:col>
                    <xdr:colOff>2407920</xdr:colOff>
                    <xdr:row>193</xdr:row>
                    <xdr:rowOff>152400</xdr:rowOff>
                  </to>
                </anchor>
              </controlPr>
            </control>
          </mc:Choice>
        </mc:AlternateContent>
        <mc:AlternateContent xmlns:mc="http://schemas.openxmlformats.org/markup-compatibility/2006">
          <mc:Choice Requires="x14">
            <control shapeId="6333" r:id="rId140" name="Option Button 189">
              <controlPr defaultSize="0" autoFill="0" autoLine="0" autoPict="0">
                <anchor moveWithCells="1">
                  <from>
                    <xdr:col>0</xdr:col>
                    <xdr:colOff>419100</xdr:colOff>
                    <xdr:row>193</xdr:row>
                    <xdr:rowOff>137160</xdr:rowOff>
                  </from>
                  <to>
                    <xdr:col>0</xdr:col>
                    <xdr:colOff>2407920</xdr:colOff>
                    <xdr:row>194</xdr:row>
                    <xdr:rowOff>152400</xdr:rowOff>
                  </to>
                </anchor>
              </controlPr>
            </control>
          </mc:Choice>
        </mc:AlternateContent>
        <mc:AlternateContent xmlns:mc="http://schemas.openxmlformats.org/markup-compatibility/2006">
          <mc:Choice Requires="x14">
            <control shapeId="6334" r:id="rId141" name="Option Button 190">
              <controlPr defaultSize="0" autoFill="0" autoLine="0" autoPict="0">
                <anchor moveWithCells="1">
                  <from>
                    <xdr:col>0</xdr:col>
                    <xdr:colOff>419100</xdr:colOff>
                    <xdr:row>194</xdr:row>
                    <xdr:rowOff>160020</xdr:rowOff>
                  </from>
                  <to>
                    <xdr:col>0</xdr:col>
                    <xdr:colOff>2407920</xdr:colOff>
                    <xdr:row>195</xdr:row>
                    <xdr:rowOff>182880</xdr:rowOff>
                  </to>
                </anchor>
              </controlPr>
            </control>
          </mc:Choice>
        </mc:AlternateContent>
        <mc:AlternateContent xmlns:mc="http://schemas.openxmlformats.org/markup-compatibility/2006">
          <mc:Choice Requires="x14">
            <control shapeId="6335" r:id="rId142" name="Option Button 191">
              <controlPr defaultSize="0" autoFill="0" autoLine="0" autoPict="0">
                <anchor moveWithCells="1">
                  <from>
                    <xdr:col>0</xdr:col>
                    <xdr:colOff>419100</xdr:colOff>
                    <xdr:row>195</xdr:row>
                    <xdr:rowOff>175260</xdr:rowOff>
                  </from>
                  <to>
                    <xdr:col>0</xdr:col>
                    <xdr:colOff>2407920</xdr:colOff>
                    <xdr:row>196</xdr:row>
                    <xdr:rowOff>190500</xdr:rowOff>
                  </to>
                </anchor>
              </controlPr>
            </control>
          </mc:Choice>
        </mc:AlternateContent>
        <mc:AlternateContent xmlns:mc="http://schemas.openxmlformats.org/markup-compatibility/2006">
          <mc:Choice Requires="x14">
            <control shapeId="6336" r:id="rId143" name="Option Button 192">
              <controlPr defaultSize="0" autoFill="0" autoLine="0" autoPict="0">
                <anchor moveWithCells="1">
                  <from>
                    <xdr:col>0</xdr:col>
                    <xdr:colOff>419100</xdr:colOff>
                    <xdr:row>196</xdr:row>
                    <xdr:rowOff>190500</xdr:rowOff>
                  </from>
                  <to>
                    <xdr:col>0</xdr:col>
                    <xdr:colOff>2407920</xdr:colOff>
                    <xdr:row>198</xdr:row>
                    <xdr:rowOff>22860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ayfa5">
    <tabColor rgb="FFFFFF00"/>
  </sheetPr>
  <dimension ref="A2:H6"/>
  <sheetViews>
    <sheetView workbookViewId="0">
      <selection activeCell="H3" sqref="H3"/>
    </sheetView>
  </sheetViews>
  <sheetFormatPr defaultRowHeight="14.4" x14ac:dyDescent="0.3"/>
  <cols>
    <col min="1" max="1" width="20.109375" customWidth="1"/>
    <col min="2" max="2" width="13.88671875" customWidth="1"/>
    <col min="3" max="3" width="12.44140625" customWidth="1"/>
    <col min="4" max="4" width="12.33203125" customWidth="1"/>
    <col min="5" max="5" width="14.44140625" customWidth="1"/>
    <col min="6" max="6" width="9.6640625" customWidth="1"/>
    <col min="7" max="7" width="14.44140625" bestFit="1" customWidth="1"/>
    <col min="8" max="8" width="19.5546875" customWidth="1"/>
  </cols>
  <sheetData>
    <row r="2" spans="1:8" x14ac:dyDescent="0.3">
      <c r="A2" s="28" t="s">
        <v>22</v>
      </c>
      <c r="B2" s="28" t="s">
        <v>23</v>
      </c>
      <c r="C2" s="28" t="s">
        <v>24</v>
      </c>
      <c r="D2" s="28" t="s">
        <v>25</v>
      </c>
      <c r="E2" s="28" t="s">
        <v>26</v>
      </c>
      <c r="F2" s="28" t="s">
        <v>27</v>
      </c>
      <c r="G2" s="29" t="s">
        <v>28</v>
      </c>
      <c r="H2" s="29" t="s">
        <v>29</v>
      </c>
    </row>
    <row r="3" spans="1:8" x14ac:dyDescent="0.3">
      <c r="A3" s="26" t="s">
        <v>30</v>
      </c>
      <c r="B3" s="26">
        <v>1250</v>
      </c>
      <c r="C3" s="26">
        <v>175</v>
      </c>
      <c r="D3" s="26">
        <v>12.5</v>
      </c>
      <c r="E3" s="27">
        <v>159.38</v>
      </c>
      <c r="F3" s="30">
        <v>99.73</v>
      </c>
      <c r="G3" s="26">
        <v>8.25</v>
      </c>
      <c r="H3" s="31"/>
    </row>
    <row r="4" spans="1:8" x14ac:dyDescent="0.3">
      <c r="A4" s="26" t="s">
        <v>31</v>
      </c>
      <c r="B4" s="26">
        <v>1250</v>
      </c>
      <c r="C4" s="26">
        <v>175</v>
      </c>
      <c r="D4" s="26">
        <v>12.5</v>
      </c>
      <c r="E4" s="27">
        <v>159.38</v>
      </c>
      <c r="F4" s="30">
        <v>99.73</v>
      </c>
      <c r="G4" s="26">
        <v>8.25</v>
      </c>
      <c r="H4" s="31"/>
    </row>
    <row r="5" spans="1:8" x14ac:dyDescent="0.3">
      <c r="A5" s="26" t="s">
        <v>32</v>
      </c>
      <c r="B5" s="26">
        <v>1100</v>
      </c>
      <c r="C5" s="26">
        <v>175</v>
      </c>
      <c r="D5" s="26">
        <v>12.5</v>
      </c>
      <c r="E5" s="27">
        <v>159.38</v>
      </c>
      <c r="F5" s="30">
        <v>99.73</v>
      </c>
      <c r="G5" s="26">
        <v>8.25</v>
      </c>
      <c r="H5" s="31"/>
    </row>
    <row r="6" spans="1:8" x14ac:dyDescent="0.3">
      <c r="A6" s="26" t="s">
        <v>33</v>
      </c>
      <c r="B6" s="26">
        <v>1250</v>
      </c>
      <c r="C6" s="26">
        <v>175</v>
      </c>
      <c r="D6" s="26">
        <v>12.5</v>
      </c>
      <c r="E6" s="27">
        <v>159.38</v>
      </c>
      <c r="F6" s="30">
        <v>99.73</v>
      </c>
      <c r="G6" s="26">
        <v>8.25</v>
      </c>
      <c r="H6" s="31"/>
    </row>
  </sheetData>
  <pageMargins left="0.7" right="0.7" top="0.75" bottom="0.75" header="0.3" footer="0.3"/>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ayfa6">
    <tabColor rgb="FFFFFF00"/>
  </sheetPr>
  <dimension ref="A2:D11"/>
  <sheetViews>
    <sheetView zoomScale="115" zoomScaleNormal="115" workbookViewId="0">
      <selection activeCell="D3" sqref="D3"/>
    </sheetView>
  </sheetViews>
  <sheetFormatPr defaultRowHeight="14.4" x14ac:dyDescent="0.3"/>
  <cols>
    <col min="1" max="1" width="26.88671875" customWidth="1"/>
    <col min="2" max="2" width="10.33203125" customWidth="1"/>
    <col min="3" max="3" width="13.5546875" customWidth="1"/>
    <col min="4" max="4" width="18.109375" customWidth="1"/>
  </cols>
  <sheetData>
    <row r="2" spans="1:4" x14ac:dyDescent="0.3">
      <c r="A2" s="32" t="s">
        <v>34</v>
      </c>
      <c r="B2" s="32" t="s">
        <v>35</v>
      </c>
      <c r="C2" s="33" t="s">
        <v>36</v>
      </c>
      <c r="D2" s="33" t="s">
        <v>46</v>
      </c>
    </row>
    <row r="3" spans="1:4" x14ac:dyDescent="0.3">
      <c r="A3" t="s">
        <v>37</v>
      </c>
      <c r="B3">
        <v>15</v>
      </c>
      <c r="C3">
        <v>12</v>
      </c>
      <c r="D3" s="34"/>
    </row>
    <row r="4" spans="1:4" x14ac:dyDescent="0.3">
      <c r="A4" t="s">
        <v>38</v>
      </c>
      <c r="B4">
        <v>10</v>
      </c>
      <c r="C4">
        <v>34</v>
      </c>
      <c r="D4" s="34"/>
    </row>
    <row r="5" spans="1:4" x14ac:dyDescent="0.3">
      <c r="A5" t="s">
        <v>39</v>
      </c>
      <c r="B5">
        <v>60</v>
      </c>
      <c r="C5">
        <v>54</v>
      </c>
      <c r="D5" s="34"/>
    </row>
    <row r="6" spans="1:4" x14ac:dyDescent="0.3">
      <c r="A6" t="s">
        <v>40</v>
      </c>
      <c r="B6">
        <v>6</v>
      </c>
      <c r="C6">
        <v>23</v>
      </c>
      <c r="D6" s="34"/>
    </row>
    <row r="7" spans="1:4" x14ac:dyDescent="0.3">
      <c r="A7" t="s">
        <v>41</v>
      </c>
      <c r="B7">
        <v>5</v>
      </c>
      <c r="C7">
        <v>43</v>
      </c>
      <c r="D7" s="34"/>
    </row>
    <row r="8" spans="1:4" x14ac:dyDescent="0.3">
      <c r="A8" t="s">
        <v>42</v>
      </c>
      <c r="B8">
        <v>5</v>
      </c>
      <c r="C8">
        <v>54</v>
      </c>
      <c r="D8" s="34"/>
    </row>
    <row r="9" spans="1:4" x14ac:dyDescent="0.3">
      <c r="A9" t="s">
        <v>43</v>
      </c>
      <c r="B9">
        <v>5</v>
      </c>
      <c r="C9">
        <v>54</v>
      </c>
      <c r="D9" s="34"/>
    </row>
    <row r="10" spans="1:4" x14ac:dyDescent="0.3">
      <c r="A10" t="s">
        <v>44</v>
      </c>
      <c r="B10">
        <v>6</v>
      </c>
      <c r="C10">
        <v>43</v>
      </c>
      <c r="D10" s="34"/>
    </row>
    <row r="11" spans="1:4" x14ac:dyDescent="0.3">
      <c r="A11" t="s">
        <v>45</v>
      </c>
      <c r="B11">
        <v>2</v>
      </c>
      <c r="C11">
        <v>34</v>
      </c>
      <c r="D11" s="34"/>
    </row>
  </sheetData>
  <pageMargins left="0.7" right="0.7" top="0.75" bottom="0.75" header="0.3" footer="0.3"/>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ayfa7">
    <tabColor rgb="FFFFFF00"/>
  </sheetPr>
  <dimension ref="A1:H14"/>
  <sheetViews>
    <sheetView workbookViewId="0">
      <selection activeCell="D3" sqref="D3"/>
    </sheetView>
  </sheetViews>
  <sheetFormatPr defaultRowHeight="14.4" x14ac:dyDescent="0.3"/>
  <cols>
    <col min="1" max="1" width="26" customWidth="1"/>
    <col min="2" max="2" width="10.6640625" customWidth="1"/>
    <col min="3" max="3" width="18.44140625" customWidth="1"/>
    <col min="4" max="4" width="19" customWidth="1"/>
    <col min="5" max="5" width="21.5546875" customWidth="1"/>
    <col min="7" max="7" width="12.44140625" customWidth="1"/>
    <col min="8" max="8" width="11.109375" customWidth="1"/>
  </cols>
  <sheetData>
    <row r="1" spans="1:8" x14ac:dyDescent="0.3">
      <c r="A1" s="40"/>
      <c r="B1" s="40"/>
      <c r="C1" s="40"/>
      <c r="D1" s="40"/>
      <c r="E1" s="35"/>
      <c r="F1" s="35"/>
      <c r="G1" s="36" t="s">
        <v>47</v>
      </c>
      <c r="H1" s="35">
        <v>2.21</v>
      </c>
    </row>
    <row r="2" spans="1:8" x14ac:dyDescent="0.3">
      <c r="A2" s="37" t="s">
        <v>34</v>
      </c>
      <c r="B2" s="37" t="s">
        <v>35</v>
      </c>
      <c r="C2" s="36" t="s">
        <v>36</v>
      </c>
      <c r="D2" s="41" t="s">
        <v>49</v>
      </c>
      <c r="E2" s="41" t="s">
        <v>50</v>
      </c>
      <c r="F2" s="35"/>
      <c r="G2" s="35"/>
      <c r="H2" s="35"/>
    </row>
    <row r="3" spans="1:8" x14ac:dyDescent="0.3">
      <c r="A3" s="35" t="s">
        <v>37</v>
      </c>
      <c r="B3" s="35">
        <v>15</v>
      </c>
      <c r="C3" s="35">
        <v>12</v>
      </c>
      <c r="D3" s="38"/>
      <c r="E3" s="39"/>
      <c r="F3" s="35"/>
      <c r="G3" s="35"/>
      <c r="H3" s="35"/>
    </row>
    <row r="4" spans="1:8" x14ac:dyDescent="0.3">
      <c r="A4" s="35" t="s">
        <v>38</v>
      </c>
      <c r="B4" s="35">
        <v>10</v>
      </c>
      <c r="C4" s="35">
        <v>34</v>
      </c>
      <c r="D4" s="38"/>
      <c r="E4" s="39"/>
      <c r="F4" s="35"/>
      <c r="G4" s="35"/>
      <c r="H4" s="35"/>
    </row>
    <row r="5" spans="1:8" x14ac:dyDescent="0.3">
      <c r="A5" s="35" t="s">
        <v>39</v>
      </c>
      <c r="B5" s="35">
        <v>60</v>
      </c>
      <c r="C5" s="35">
        <v>54</v>
      </c>
      <c r="D5" s="38"/>
      <c r="E5" s="39"/>
      <c r="F5" s="35"/>
      <c r="G5" s="35"/>
      <c r="H5" s="35"/>
    </row>
    <row r="6" spans="1:8" x14ac:dyDescent="0.3">
      <c r="A6" s="35" t="s">
        <v>40</v>
      </c>
      <c r="B6" s="35">
        <v>6</v>
      </c>
      <c r="C6" s="35">
        <v>23</v>
      </c>
      <c r="D6" s="38"/>
      <c r="E6" s="39"/>
      <c r="F6" s="35"/>
      <c r="G6" s="35"/>
      <c r="H6" s="35"/>
    </row>
    <row r="7" spans="1:8" x14ac:dyDescent="0.3">
      <c r="A7" s="35" t="s">
        <v>41</v>
      </c>
      <c r="B7" s="35">
        <v>5</v>
      </c>
      <c r="C7" s="35">
        <v>43</v>
      </c>
      <c r="D7" s="38"/>
      <c r="E7" s="39"/>
      <c r="F7" s="35"/>
      <c r="G7" s="35"/>
      <c r="H7" s="35"/>
    </row>
    <row r="8" spans="1:8" x14ac:dyDescent="0.3">
      <c r="A8" s="35" t="s">
        <v>42</v>
      </c>
      <c r="B8" s="35">
        <v>5</v>
      </c>
      <c r="C8" s="35">
        <v>54</v>
      </c>
      <c r="D8" s="38"/>
      <c r="E8" s="39"/>
      <c r="F8" s="35"/>
      <c r="G8" s="35"/>
      <c r="H8" s="35"/>
    </row>
    <row r="9" spans="1:8" x14ac:dyDescent="0.3">
      <c r="A9" s="35" t="s">
        <v>43</v>
      </c>
      <c r="B9" s="35">
        <v>5</v>
      </c>
      <c r="C9" s="35">
        <v>54</v>
      </c>
      <c r="D9" s="38"/>
      <c r="E9" s="39"/>
      <c r="F9" s="35"/>
      <c r="G9" s="35"/>
      <c r="H9" s="35"/>
    </row>
    <row r="10" spans="1:8" x14ac:dyDescent="0.3">
      <c r="A10" s="35" t="s">
        <v>44</v>
      </c>
      <c r="B10" s="35">
        <v>6</v>
      </c>
      <c r="C10" s="35">
        <v>43</v>
      </c>
      <c r="D10" s="38"/>
      <c r="E10" s="39"/>
      <c r="F10" s="35"/>
      <c r="G10" s="35"/>
      <c r="H10" s="35"/>
    </row>
    <row r="11" spans="1:8" x14ac:dyDescent="0.3">
      <c r="A11" s="35" t="s">
        <v>45</v>
      </c>
      <c r="B11" s="35">
        <v>2</v>
      </c>
      <c r="C11" s="35">
        <v>34</v>
      </c>
      <c r="D11" s="38"/>
      <c r="E11" s="39"/>
      <c r="F11" s="35"/>
      <c r="G11" s="35"/>
      <c r="H11" s="35"/>
    </row>
    <row r="12" spans="1:8" x14ac:dyDescent="0.3">
      <c r="A12" s="35"/>
      <c r="B12" s="35"/>
      <c r="C12" s="35"/>
      <c r="D12" s="35"/>
      <c r="E12" s="35"/>
      <c r="F12" s="35"/>
      <c r="G12" s="35"/>
      <c r="H12" s="35"/>
    </row>
    <row r="13" spans="1:8" x14ac:dyDescent="0.3">
      <c r="A13" s="35"/>
      <c r="C13" s="35" t="s">
        <v>48</v>
      </c>
      <c r="D13" s="38"/>
      <c r="E13" s="35"/>
      <c r="F13" s="35"/>
      <c r="G13" s="35"/>
      <c r="H13" s="35"/>
    </row>
    <row r="14" spans="1:8" x14ac:dyDescent="0.3">
      <c r="A14" s="35"/>
      <c r="B14" s="35"/>
      <c r="C14" s="35"/>
      <c r="D14" s="35"/>
      <c r="E14" s="35"/>
      <c r="F14" s="35"/>
      <c r="G14" s="35"/>
      <c r="H14" s="35"/>
    </row>
  </sheetData>
  <pageMargins left="0.7" right="0.7" top="0.75" bottom="0.75" header="0.3" footer="0.3"/>
  <legacy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ayfa8">
    <tabColor rgb="FFFFFF00"/>
  </sheetPr>
  <dimension ref="A2:M17"/>
  <sheetViews>
    <sheetView workbookViewId="0">
      <selection activeCell="B6" sqref="B6"/>
    </sheetView>
  </sheetViews>
  <sheetFormatPr defaultRowHeight="14.4" x14ac:dyDescent="0.3"/>
  <cols>
    <col min="1" max="1" width="14.44140625" bestFit="1" customWidth="1"/>
    <col min="2" max="2" width="21.33203125" customWidth="1"/>
    <col min="3" max="3" width="19.109375" customWidth="1"/>
    <col min="4" max="4" width="18.88671875" customWidth="1"/>
  </cols>
  <sheetData>
    <row r="2" spans="1:13" x14ac:dyDescent="0.3">
      <c r="C2" s="83"/>
      <c r="I2" s="103" t="s">
        <v>229</v>
      </c>
      <c r="J2" s="103"/>
      <c r="K2" s="103"/>
    </row>
    <row r="3" spans="1:13" x14ac:dyDescent="0.3">
      <c r="B3" s="83"/>
      <c r="C3" s="83"/>
      <c r="I3" s="84" t="s">
        <v>230</v>
      </c>
      <c r="J3" s="84" t="s">
        <v>231</v>
      </c>
      <c r="K3" s="84" t="s">
        <v>232</v>
      </c>
    </row>
    <row r="4" spans="1:13" x14ac:dyDescent="0.3">
      <c r="I4" s="85">
        <v>1.99</v>
      </c>
      <c r="J4" s="85">
        <v>2.67</v>
      </c>
      <c r="K4" s="85">
        <v>2.89</v>
      </c>
    </row>
    <row r="5" spans="1:13" ht="15.6" x14ac:dyDescent="0.3">
      <c r="A5" s="86" t="s">
        <v>233</v>
      </c>
      <c r="B5" s="86" t="s">
        <v>234</v>
      </c>
      <c r="C5" s="86" t="s">
        <v>235</v>
      </c>
      <c r="D5" s="86" t="s">
        <v>236</v>
      </c>
    </row>
    <row r="6" spans="1:13" x14ac:dyDescent="0.3">
      <c r="A6" s="87">
        <v>324524353</v>
      </c>
      <c r="B6" s="88"/>
      <c r="C6" s="84"/>
      <c r="D6" s="84"/>
    </row>
    <row r="7" spans="1:13" x14ac:dyDescent="0.3">
      <c r="A7" s="87">
        <v>40000</v>
      </c>
      <c r="B7" s="88"/>
      <c r="C7" s="84"/>
      <c r="D7" s="84"/>
    </row>
    <row r="8" spans="1:13" x14ac:dyDescent="0.3">
      <c r="A8" s="87">
        <v>5000</v>
      </c>
      <c r="B8" s="88"/>
      <c r="C8" s="84"/>
      <c r="D8" s="84"/>
    </row>
    <row r="9" spans="1:13" x14ac:dyDescent="0.3">
      <c r="A9" s="87">
        <v>60000</v>
      </c>
      <c r="B9" s="88"/>
      <c r="C9" s="84"/>
      <c r="D9" s="84"/>
      <c r="M9" s="89" t="s">
        <v>237</v>
      </c>
    </row>
    <row r="10" spans="1:13" x14ac:dyDescent="0.3">
      <c r="A10" s="87">
        <v>65756</v>
      </c>
      <c r="B10" s="88"/>
      <c r="C10" s="84"/>
      <c r="D10" s="84"/>
      <c r="M10" s="90" t="s">
        <v>1</v>
      </c>
    </row>
    <row r="11" spans="1:13" x14ac:dyDescent="0.3">
      <c r="A11" s="87">
        <v>6000000</v>
      </c>
      <c r="B11" s="88"/>
      <c r="C11" s="84"/>
      <c r="D11" s="84"/>
      <c r="M11" s="89" t="s">
        <v>238</v>
      </c>
    </row>
    <row r="12" spans="1:13" x14ac:dyDescent="0.3">
      <c r="A12" s="87">
        <v>567567800</v>
      </c>
      <c r="B12" s="88"/>
      <c r="C12" s="84"/>
      <c r="D12" s="84"/>
    </row>
    <row r="13" spans="1:13" x14ac:dyDescent="0.3">
      <c r="A13" s="87">
        <v>600000</v>
      </c>
      <c r="B13" s="88"/>
      <c r="C13" s="84"/>
      <c r="D13" s="84"/>
    </row>
    <row r="14" spans="1:13" x14ac:dyDescent="0.3">
      <c r="A14" s="87">
        <v>500000</v>
      </c>
      <c r="B14" s="88"/>
      <c r="C14" s="84"/>
      <c r="D14" s="84"/>
    </row>
    <row r="15" spans="1:13" x14ac:dyDescent="0.3">
      <c r="A15" s="87">
        <v>4000000</v>
      </c>
      <c r="B15" s="88"/>
      <c r="C15" s="84"/>
      <c r="D15" s="84"/>
    </row>
    <row r="16" spans="1:13" x14ac:dyDescent="0.3">
      <c r="A16" s="87">
        <v>543234300</v>
      </c>
      <c r="B16" s="88"/>
      <c r="C16" s="84"/>
      <c r="D16" s="84"/>
    </row>
    <row r="17" spans="1:4" x14ac:dyDescent="0.3">
      <c r="A17" s="87">
        <v>4567567</v>
      </c>
      <c r="B17" s="88"/>
      <c r="C17" s="84"/>
      <c r="D17" s="84"/>
    </row>
  </sheetData>
  <mergeCells count="1">
    <mergeCell ref="I2:K2"/>
  </mergeCells>
  <hyperlinks>
    <hyperlink ref="M10" r:id="rId1" xr:uid="{00000000-0004-0000-0600-000000000000}"/>
  </hyperlinks>
  <pageMargins left="0.7" right="0.7" top="0.75" bottom="0.75" header="0.3" footer="0.3"/>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ayfa9">
    <tabColor rgb="FFFFFF00"/>
  </sheetPr>
  <dimension ref="A2:AB157"/>
  <sheetViews>
    <sheetView workbookViewId="0">
      <selection activeCell="D3" sqref="D3"/>
    </sheetView>
  </sheetViews>
  <sheetFormatPr defaultRowHeight="14.4" x14ac:dyDescent="0.3"/>
  <cols>
    <col min="1" max="1" width="11" customWidth="1"/>
    <col min="2" max="2" width="13.33203125" customWidth="1"/>
    <col min="3" max="3" width="12.6640625" customWidth="1"/>
    <col min="4" max="4" width="26" customWidth="1"/>
  </cols>
  <sheetData>
    <row r="2" spans="1:4" x14ac:dyDescent="0.3">
      <c r="A2" s="42" t="s">
        <v>51</v>
      </c>
      <c r="B2" s="42" t="s">
        <v>52</v>
      </c>
      <c r="C2" s="42" t="s">
        <v>53</v>
      </c>
      <c r="D2" s="42" t="s">
        <v>54</v>
      </c>
    </row>
    <row r="3" spans="1:4" x14ac:dyDescent="0.3">
      <c r="A3" s="43">
        <v>1</v>
      </c>
      <c r="B3" s="44">
        <v>1781.2956023599413</v>
      </c>
      <c r="C3" s="44">
        <v>207.69</v>
      </c>
      <c r="D3" s="78"/>
    </row>
    <row r="4" spans="1:4" x14ac:dyDescent="0.3">
      <c r="A4" s="43">
        <v>2</v>
      </c>
      <c r="B4" s="44">
        <v>1781.2956023599413</v>
      </c>
      <c r="C4" s="44">
        <v>191.34889262229322</v>
      </c>
      <c r="D4" s="78"/>
    </row>
    <row r="5" spans="1:4" x14ac:dyDescent="0.3">
      <c r="A5" s="43">
        <v>3</v>
      </c>
      <c r="B5" s="44">
        <v>1781.2956023599413</v>
      </c>
      <c r="C5" s="44">
        <v>174.83809101502263</v>
      </c>
      <c r="D5" s="78"/>
    </row>
    <row r="6" spans="1:4" x14ac:dyDescent="0.3">
      <c r="A6" s="43">
        <v>4</v>
      </c>
      <c r="B6" s="44">
        <v>1781.2956023599413</v>
      </c>
      <c r="C6" s="44">
        <v>158.1558329884613</v>
      </c>
      <c r="D6" s="78"/>
    </row>
    <row r="7" spans="1:4" x14ac:dyDescent="0.3">
      <c r="A7" s="43">
        <v>5</v>
      </c>
      <c r="B7" s="44">
        <v>1781.2956023599413</v>
      </c>
      <c r="C7" s="44">
        <v>141.30033805342316</v>
      </c>
      <c r="D7" s="78"/>
    </row>
    <row r="8" spans="1:4" x14ac:dyDescent="0.3">
      <c r="A8" s="43">
        <v>6</v>
      </c>
      <c r="B8" s="44">
        <v>1781.2956023599413</v>
      </c>
      <c r="C8" s="44">
        <v>124.26980723123211</v>
      </c>
      <c r="D8" s="78"/>
    </row>
    <row r="9" spans="1:4" x14ac:dyDescent="0.3">
      <c r="A9" s="43">
        <v>7</v>
      </c>
      <c r="B9" s="44">
        <v>1781.2956023599413</v>
      </c>
      <c r="C9" s="44">
        <v>107.06242286171805</v>
      </c>
      <c r="D9" s="78"/>
    </row>
    <row r="10" spans="1:4" x14ac:dyDescent="0.3">
      <c r="A10" s="43">
        <v>8</v>
      </c>
      <c r="B10" s="44">
        <v>1781.2956023599413</v>
      </c>
      <c r="C10" s="44">
        <v>89.676348409218733</v>
      </c>
      <c r="D10" s="78"/>
    </row>
    <row r="11" spans="1:4" x14ac:dyDescent="0.3">
      <c r="A11" s="43">
        <v>9</v>
      </c>
      <c r="B11" s="44">
        <v>1781.2956023599413</v>
      </c>
      <c r="C11" s="44">
        <v>72.109728266567473</v>
      </c>
      <c r="D11" s="78"/>
    </row>
    <row r="12" spans="1:4" x14ac:dyDescent="0.3">
      <c r="A12" s="43">
        <v>10</v>
      </c>
      <c r="B12" s="44">
        <v>1781.2956023599413</v>
      </c>
      <c r="C12" s="44">
        <v>54.360687557044812</v>
      </c>
      <c r="D12" s="78"/>
    </row>
    <row r="13" spans="1:4" x14ac:dyDescent="0.3">
      <c r="A13" s="43">
        <v>11</v>
      </c>
      <c r="B13" s="44">
        <v>1781.2956023599413</v>
      </c>
      <c r="C13" s="44">
        <v>36.427331934274136</v>
      </c>
      <c r="D13" s="78"/>
    </row>
    <row r="14" spans="1:4" x14ac:dyDescent="0.3">
      <c r="A14" s="43">
        <v>12</v>
      </c>
      <c r="B14" s="44">
        <v>1781.2956023599413</v>
      </c>
      <c r="C14" s="44">
        <v>18.307747380038798</v>
      </c>
      <c r="D14" s="78"/>
    </row>
    <row r="155" spans="28:28" x14ac:dyDescent="0.3">
      <c r="AB155" t="s">
        <v>211</v>
      </c>
    </row>
    <row r="156" spans="28:28" x14ac:dyDescent="0.3">
      <c r="AB156" t="s">
        <v>212</v>
      </c>
    </row>
    <row r="157" spans="28:28" x14ac:dyDescent="0.3">
      <c r="AB157" t="s">
        <v>213</v>
      </c>
    </row>
  </sheetData>
  <pageMargins left="0.7" right="0.7" top="0.75" bottom="0.75" header="0.3" footer="0.3"/>
  <legacy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ayfa10">
    <tabColor rgb="FFFFFF00"/>
  </sheetPr>
  <dimension ref="A1:A54"/>
  <sheetViews>
    <sheetView workbookViewId="0">
      <selection sqref="A1:A1048576"/>
    </sheetView>
  </sheetViews>
  <sheetFormatPr defaultRowHeight="14.4" x14ac:dyDescent="0.3"/>
  <cols>
    <col min="1" max="1" width="30.44140625" customWidth="1"/>
  </cols>
  <sheetData>
    <row r="1" spans="1:1" x14ac:dyDescent="0.3">
      <c r="A1" t="s">
        <v>254</v>
      </c>
    </row>
    <row r="2" spans="1:1" x14ac:dyDescent="0.3">
      <c r="A2" t="s">
        <v>255</v>
      </c>
    </row>
    <row r="3" spans="1:1" x14ac:dyDescent="0.3">
      <c r="A3" t="s">
        <v>256</v>
      </c>
    </row>
    <row r="4" spans="1:1" x14ac:dyDescent="0.3">
      <c r="A4" t="s">
        <v>257</v>
      </c>
    </row>
    <row r="5" spans="1:1" x14ac:dyDescent="0.3">
      <c r="A5" t="s">
        <v>258</v>
      </c>
    </row>
    <row r="6" spans="1:1" x14ac:dyDescent="0.3">
      <c r="A6" t="s">
        <v>259</v>
      </c>
    </row>
    <row r="7" spans="1:1" x14ac:dyDescent="0.3">
      <c r="A7" t="s">
        <v>260</v>
      </c>
    </row>
    <row r="8" spans="1:1" x14ac:dyDescent="0.3">
      <c r="A8" t="s">
        <v>261</v>
      </c>
    </row>
    <row r="9" spans="1:1" x14ac:dyDescent="0.3">
      <c r="A9" t="s">
        <v>262</v>
      </c>
    </row>
    <row r="10" spans="1:1" x14ac:dyDescent="0.3">
      <c r="A10" t="s">
        <v>263</v>
      </c>
    </row>
    <row r="11" spans="1:1" x14ac:dyDescent="0.3">
      <c r="A11" t="s">
        <v>264</v>
      </c>
    </row>
    <row r="12" spans="1:1" x14ac:dyDescent="0.3">
      <c r="A12" t="s">
        <v>265</v>
      </c>
    </row>
    <row r="13" spans="1:1" x14ac:dyDescent="0.3">
      <c r="A13" t="s">
        <v>266</v>
      </c>
    </row>
    <row r="14" spans="1:1" x14ac:dyDescent="0.3">
      <c r="A14" t="s">
        <v>267</v>
      </c>
    </row>
    <row r="15" spans="1:1" x14ac:dyDescent="0.3">
      <c r="A15" t="s">
        <v>257</v>
      </c>
    </row>
    <row r="16" spans="1:1" x14ac:dyDescent="0.3">
      <c r="A16" t="s">
        <v>258</v>
      </c>
    </row>
    <row r="17" spans="1:1" x14ac:dyDescent="0.3">
      <c r="A17" t="s">
        <v>259</v>
      </c>
    </row>
    <row r="18" spans="1:1" x14ac:dyDescent="0.3">
      <c r="A18" t="s">
        <v>260</v>
      </c>
    </row>
    <row r="19" spans="1:1" x14ac:dyDescent="0.3">
      <c r="A19" t="s">
        <v>261</v>
      </c>
    </row>
    <row r="20" spans="1:1" x14ac:dyDescent="0.3">
      <c r="A20" t="s">
        <v>262</v>
      </c>
    </row>
    <row r="21" spans="1:1" x14ac:dyDescent="0.3">
      <c r="A21" t="s">
        <v>257</v>
      </c>
    </row>
    <row r="22" spans="1:1" x14ac:dyDescent="0.3">
      <c r="A22" t="s">
        <v>258</v>
      </c>
    </row>
    <row r="23" spans="1:1" x14ac:dyDescent="0.3">
      <c r="A23" t="s">
        <v>259</v>
      </c>
    </row>
    <row r="24" spans="1:1" x14ac:dyDescent="0.3">
      <c r="A24" t="s">
        <v>260</v>
      </c>
    </row>
    <row r="25" spans="1:1" x14ac:dyDescent="0.3">
      <c r="A25" t="s">
        <v>261</v>
      </c>
    </row>
    <row r="26" spans="1:1" x14ac:dyDescent="0.3">
      <c r="A26" t="s">
        <v>262</v>
      </c>
    </row>
    <row r="27" spans="1:1" x14ac:dyDescent="0.3">
      <c r="A27" t="s">
        <v>255</v>
      </c>
    </row>
    <row r="28" spans="1:1" x14ac:dyDescent="0.3">
      <c r="A28" t="s">
        <v>256</v>
      </c>
    </row>
    <row r="29" spans="1:1" x14ac:dyDescent="0.3">
      <c r="A29" t="s">
        <v>257</v>
      </c>
    </row>
    <row r="30" spans="1:1" x14ac:dyDescent="0.3">
      <c r="A30" t="s">
        <v>258</v>
      </c>
    </row>
    <row r="31" spans="1:1" x14ac:dyDescent="0.3">
      <c r="A31" t="s">
        <v>259</v>
      </c>
    </row>
    <row r="32" spans="1:1" x14ac:dyDescent="0.3">
      <c r="A32" t="s">
        <v>260</v>
      </c>
    </row>
    <row r="33" spans="1:1" x14ac:dyDescent="0.3">
      <c r="A33" t="s">
        <v>261</v>
      </c>
    </row>
    <row r="34" spans="1:1" x14ac:dyDescent="0.3">
      <c r="A34" t="s">
        <v>262</v>
      </c>
    </row>
    <row r="35" spans="1:1" x14ac:dyDescent="0.3">
      <c r="A35" t="s">
        <v>263</v>
      </c>
    </row>
    <row r="36" spans="1:1" x14ac:dyDescent="0.3">
      <c r="A36" t="s">
        <v>264</v>
      </c>
    </row>
    <row r="37" spans="1:1" x14ac:dyDescent="0.3">
      <c r="A37" t="s">
        <v>265</v>
      </c>
    </row>
    <row r="38" spans="1:1" x14ac:dyDescent="0.3">
      <c r="A38" t="s">
        <v>266</v>
      </c>
    </row>
    <row r="39" spans="1:1" x14ac:dyDescent="0.3">
      <c r="A39" t="s">
        <v>267</v>
      </c>
    </row>
    <row r="40" spans="1:1" x14ac:dyDescent="0.3">
      <c r="A40" t="s">
        <v>257</v>
      </c>
    </row>
    <row r="41" spans="1:1" x14ac:dyDescent="0.3">
      <c r="A41" t="s">
        <v>255</v>
      </c>
    </row>
    <row r="42" spans="1:1" x14ac:dyDescent="0.3">
      <c r="A42" t="s">
        <v>256</v>
      </c>
    </row>
    <row r="43" spans="1:1" x14ac:dyDescent="0.3">
      <c r="A43" t="s">
        <v>257</v>
      </c>
    </row>
    <row r="44" spans="1:1" x14ac:dyDescent="0.3">
      <c r="A44" t="s">
        <v>258</v>
      </c>
    </row>
    <row r="45" spans="1:1" x14ac:dyDescent="0.3">
      <c r="A45" t="s">
        <v>259</v>
      </c>
    </row>
    <row r="46" spans="1:1" x14ac:dyDescent="0.3">
      <c r="A46" t="s">
        <v>260</v>
      </c>
    </row>
    <row r="47" spans="1:1" x14ac:dyDescent="0.3">
      <c r="A47" t="s">
        <v>261</v>
      </c>
    </row>
    <row r="48" spans="1:1" x14ac:dyDescent="0.3">
      <c r="A48" t="s">
        <v>262</v>
      </c>
    </row>
    <row r="49" spans="1:1" x14ac:dyDescent="0.3">
      <c r="A49" t="s">
        <v>263</v>
      </c>
    </row>
    <row r="50" spans="1:1" x14ac:dyDescent="0.3">
      <c r="A50" t="s">
        <v>264</v>
      </c>
    </row>
    <row r="51" spans="1:1" x14ac:dyDescent="0.3">
      <c r="A51" t="s">
        <v>265</v>
      </c>
    </row>
    <row r="52" spans="1:1" x14ac:dyDescent="0.3">
      <c r="A52" t="s">
        <v>266</v>
      </c>
    </row>
    <row r="53" spans="1:1" x14ac:dyDescent="0.3">
      <c r="A53" t="s">
        <v>267</v>
      </c>
    </row>
    <row r="54" spans="1:1" x14ac:dyDescent="0.3">
      <c r="A54" t="s">
        <v>257</v>
      </c>
    </row>
  </sheetData>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ayfa11">
    <tabColor rgb="FFFFFF00"/>
  </sheetPr>
  <dimension ref="A3:F18"/>
  <sheetViews>
    <sheetView workbookViewId="0">
      <selection activeCell="G4" sqref="G4"/>
    </sheetView>
  </sheetViews>
  <sheetFormatPr defaultRowHeight="14.4" x14ac:dyDescent="0.3"/>
  <cols>
    <col min="1" max="1" width="18.33203125" customWidth="1"/>
    <col min="2" max="2" width="11.33203125" bestFit="1" customWidth="1"/>
    <col min="5" max="5" width="10.88671875" customWidth="1"/>
    <col min="6" max="6" width="12.44140625" customWidth="1"/>
  </cols>
  <sheetData>
    <row r="3" spans="1:6" x14ac:dyDescent="0.3">
      <c r="A3" s="45" t="s">
        <v>55</v>
      </c>
      <c r="B3" s="45" t="s">
        <v>56</v>
      </c>
      <c r="C3" s="45" t="s">
        <v>57</v>
      </c>
      <c r="D3" s="46" t="s">
        <v>58</v>
      </c>
      <c r="E3" s="46" t="s">
        <v>59</v>
      </c>
      <c r="F3" s="46" t="s">
        <v>60</v>
      </c>
    </row>
    <row r="4" spans="1:6" x14ac:dyDescent="0.3">
      <c r="A4" s="47" t="s">
        <v>61</v>
      </c>
      <c r="B4" s="48">
        <v>40863</v>
      </c>
      <c r="C4" s="47" t="s">
        <v>62</v>
      </c>
      <c r="D4">
        <v>12</v>
      </c>
      <c r="E4">
        <v>50</v>
      </c>
      <c r="F4">
        <f t="shared" ref="F4:F18" si="0">D4*E4</f>
        <v>600</v>
      </c>
    </row>
    <row r="5" spans="1:6" x14ac:dyDescent="0.3">
      <c r="A5" s="47" t="s">
        <v>63</v>
      </c>
      <c r="B5" s="48">
        <v>40864</v>
      </c>
      <c r="C5" s="47" t="s">
        <v>62</v>
      </c>
      <c r="D5">
        <v>13</v>
      </c>
      <c r="E5">
        <v>45</v>
      </c>
      <c r="F5">
        <f t="shared" si="0"/>
        <v>585</v>
      </c>
    </row>
    <row r="6" spans="1:6" x14ac:dyDescent="0.3">
      <c r="A6" s="47" t="s">
        <v>64</v>
      </c>
      <c r="B6" s="48">
        <v>40865</v>
      </c>
      <c r="C6" s="47" t="s">
        <v>62</v>
      </c>
      <c r="D6">
        <v>15</v>
      </c>
      <c r="E6">
        <v>40</v>
      </c>
      <c r="F6">
        <f t="shared" si="0"/>
        <v>600</v>
      </c>
    </row>
    <row r="7" spans="1:6" x14ac:dyDescent="0.3">
      <c r="A7" s="47" t="s">
        <v>65</v>
      </c>
      <c r="B7" s="48">
        <v>40866</v>
      </c>
      <c r="C7" s="47" t="s">
        <v>66</v>
      </c>
      <c r="D7">
        <v>15</v>
      </c>
      <c r="E7">
        <v>35</v>
      </c>
      <c r="F7">
        <f t="shared" si="0"/>
        <v>525</v>
      </c>
    </row>
    <row r="8" spans="1:6" x14ac:dyDescent="0.3">
      <c r="A8" s="47" t="s">
        <v>67</v>
      </c>
      <c r="B8" s="48">
        <v>40867</v>
      </c>
      <c r="C8" s="47" t="s">
        <v>68</v>
      </c>
      <c r="D8">
        <v>15</v>
      </c>
      <c r="E8">
        <v>40</v>
      </c>
      <c r="F8">
        <f t="shared" si="0"/>
        <v>600</v>
      </c>
    </row>
    <row r="9" spans="1:6" x14ac:dyDescent="0.3">
      <c r="A9" s="47" t="s">
        <v>69</v>
      </c>
      <c r="B9" s="48">
        <v>40868</v>
      </c>
      <c r="C9" s="47" t="s">
        <v>62</v>
      </c>
      <c r="D9">
        <v>22</v>
      </c>
      <c r="E9">
        <v>25</v>
      </c>
      <c r="F9">
        <f t="shared" si="0"/>
        <v>550</v>
      </c>
    </row>
    <row r="10" spans="1:6" x14ac:dyDescent="0.3">
      <c r="A10" s="47" t="s">
        <v>70</v>
      </c>
      <c r="B10" s="48">
        <v>40869</v>
      </c>
      <c r="C10" s="47" t="s">
        <v>66</v>
      </c>
      <c r="D10">
        <v>30</v>
      </c>
      <c r="E10">
        <v>25</v>
      </c>
      <c r="F10">
        <f t="shared" si="0"/>
        <v>750</v>
      </c>
    </row>
    <row r="11" spans="1:6" x14ac:dyDescent="0.3">
      <c r="A11" s="47" t="s">
        <v>71</v>
      </c>
      <c r="B11" s="48">
        <v>40870</v>
      </c>
      <c r="C11" s="47" t="s">
        <v>68</v>
      </c>
      <c r="D11">
        <v>30</v>
      </c>
      <c r="E11">
        <v>25</v>
      </c>
      <c r="F11">
        <f t="shared" si="0"/>
        <v>750</v>
      </c>
    </row>
    <row r="12" spans="1:6" x14ac:dyDescent="0.3">
      <c r="A12" s="47" t="s">
        <v>72</v>
      </c>
      <c r="B12" s="48">
        <v>40871</v>
      </c>
      <c r="C12" s="47" t="s">
        <v>62</v>
      </c>
      <c r="D12">
        <v>30</v>
      </c>
      <c r="E12">
        <v>40</v>
      </c>
      <c r="F12">
        <f t="shared" si="0"/>
        <v>1200</v>
      </c>
    </row>
    <row r="13" spans="1:6" x14ac:dyDescent="0.3">
      <c r="A13" s="47" t="s">
        <v>73</v>
      </c>
      <c r="B13" s="48">
        <v>40872</v>
      </c>
      <c r="C13" s="47" t="s">
        <v>62</v>
      </c>
      <c r="D13">
        <v>3</v>
      </c>
      <c r="E13">
        <v>45</v>
      </c>
      <c r="F13">
        <f t="shared" si="0"/>
        <v>135</v>
      </c>
    </row>
    <row r="14" spans="1:6" x14ac:dyDescent="0.3">
      <c r="A14" s="47" t="s">
        <v>74</v>
      </c>
      <c r="B14" s="48">
        <v>40873</v>
      </c>
      <c r="C14" s="47" t="s">
        <v>62</v>
      </c>
      <c r="D14">
        <v>12</v>
      </c>
      <c r="E14">
        <v>40</v>
      </c>
      <c r="F14">
        <f t="shared" si="0"/>
        <v>480</v>
      </c>
    </row>
    <row r="15" spans="1:6" x14ac:dyDescent="0.3">
      <c r="A15" s="47" t="s">
        <v>75</v>
      </c>
      <c r="B15" s="48">
        <v>40874</v>
      </c>
      <c r="C15" s="47" t="s">
        <v>66</v>
      </c>
      <c r="D15">
        <v>15</v>
      </c>
      <c r="E15">
        <v>35</v>
      </c>
      <c r="F15">
        <f t="shared" si="0"/>
        <v>525</v>
      </c>
    </row>
    <row r="16" spans="1:6" x14ac:dyDescent="0.3">
      <c r="A16" s="47" t="s">
        <v>76</v>
      </c>
      <c r="B16" s="48">
        <v>40875</v>
      </c>
      <c r="C16" s="47" t="s">
        <v>66</v>
      </c>
      <c r="D16">
        <v>30</v>
      </c>
      <c r="E16">
        <v>40</v>
      </c>
      <c r="F16">
        <f t="shared" si="0"/>
        <v>1200</v>
      </c>
    </row>
    <row r="17" spans="1:6" x14ac:dyDescent="0.3">
      <c r="A17" s="47" t="s">
        <v>77</v>
      </c>
      <c r="B17" s="48">
        <v>40876</v>
      </c>
      <c r="C17" s="47" t="s">
        <v>66</v>
      </c>
      <c r="D17">
        <v>30</v>
      </c>
      <c r="E17">
        <v>25</v>
      </c>
      <c r="F17">
        <f t="shared" si="0"/>
        <v>750</v>
      </c>
    </row>
    <row r="18" spans="1:6" x14ac:dyDescent="0.3">
      <c r="A18" s="47" t="s">
        <v>78</v>
      </c>
      <c r="B18" s="48">
        <v>40877</v>
      </c>
      <c r="C18" s="47" t="s">
        <v>66</v>
      </c>
      <c r="D18">
        <v>30</v>
      </c>
      <c r="E18">
        <v>25</v>
      </c>
      <c r="F18">
        <f t="shared" si="0"/>
        <v>750</v>
      </c>
    </row>
  </sheetData>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ayfa12">
    <tabColor rgb="FFFFFF00"/>
  </sheetPr>
  <dimension ref="A2:G17"/>
  <sheetViews>
    <sheetView workbookViewId="0">
      <selection activeCell="G3" sqref="G3"/>
    </sheetView>
  </sheetViews>
  <sheetFormatPr defaultRowHeight="14.4" x14ac:dyDescent="0.3"/>
  <cols>
    <col min="1" max="1" width="22.109375" customWidth="1"/>
    <col min="4" max="4" width="15.109375" customWidth="1"/>
  </cols>
  <sheetData>
    <row r="2" spans="1:7" x14ac:dyDescent="0.3">
      <c r="A2" s="45" t="s">
        <v>55</v>
      </c>
      <c r="B2" s="45" t="s">
        <v>57</v>
      </c>
      <c r="C2" s="46" t="s">
        <v>58</v>
      </c>
      <c r="D2" s="46" t="s">
        <v>80</v>
      </c>
      <c r="E2" s="46" t="s">
        <v>60</v>
      </c>
    </row>
    <row r="3" spans="1:7" x14ac:dyDescent="0.3">
      <c r="A3" s="47" t="s">
        <v>61</v>
      </c>
      <c r="B3" s="47" t="s">
        <v>62</v>
      </c>
      <c r="C3">
        <v>12</v>
      </c>
      <c r="D3">
        <v>40</v>
      </c>
      <c r="E3">
        <f>C3*D3</f>
        <v>480</v>
      </c>
      <c r="G3" s="49"/>
    </row>
    <row r="4" spans="1:7" x14ac:dyDescent="0.3">
      <c r="A4" s="47" t="s">
        <v>63</v>
      </c>
      <c r="B4" s="47" t="s">
        <v>62</v>
      </c>
      <c r="C4">
        <v>13</v>
      </c>
      <c r="D4">
        <v>40</v>
      </c>
      <c r="E4">
        <f t="shared" ref="E4:E17" si="0">C4*D4</f>
        <v>520</v>
      </c>
    </row>
    <row r="5" spans="1:7" x14ac:dyDescent="0.3">
      <c r="A5" s="47" t="s">
        <v>64</v>
      </c>
      <c r="B5" s="47" t="s">
        <v>62</v>
      </c>
      <c r="C5">
        <v>15</v>
      </c>
      <c r="D5">
        <v>40</v>
      </c>
      <c r="E5">
        <f t="shared" si="0"/>
        <v>600</v>
      </c>
    </row>
    <row r="6" spans="1:7" x14ac:dyDescent="0.3">
      <c r="A6" s="47" t="s">
        <v>65</v>
      </c>
      <c r="B6" s="47" t="s">
        <v>66</v>
      </c>
      <c r="C6">
        <v>15</v>
      </c>
      <c r="D6">
        <v>35</v>
      </c>
      <c r="E6">
        <f t="shared" si="0"/>
        <v>525</v>
      </c>
    </row>
    <row r="7" spans="1:7" x14ac:dyDescent="0.3">
      <c r="A7" s="47" t="s">
        <v>67</v>
      </c>
      <c r="B7" s="47" t="s">
        <v>68</v>
      </c>
      <c r="C7">
        <v>15</v>
      </c>
      <c r="D7">
        <v>40</v>
      </c>
      <c r="E7">
        <f t="shared" si="0"/>
        <v>600</v>
      </c>
    </row>
    <row r="8" spans="1:7" x14ac:dyDescent="0.3">
      <c r="A8" s="47" t="s">
        <v>69</v>
      </c>
      <c r="B8" s="47" t="s">
        <v>62</v>
      </c>
      <c r="C8">
        <v>22</v>
      </c>
      <c r="D8">
        <v>25</v>
      </c>
      <c r="E8">
        <f t="shared" si="0"/>
        <v>550</v>
      </c>
    </row>
    <row r="9" spans="1:7" x14ac:dyDescent="0.3">
      <c r="A9" s="47" t="s">
        <v>70</v>
      </c>
      <c r="B9" s="47" t="s">
        <v>66</v>
      </c>
      <c r="C9">
        <v>30</v>
      </c>
      <c r="D9">
        <v>25</v>
      </c>
      <c r="E9">
        <f t="shared" si="0"/>
        <v>750</v>
      </c>
    </row>
    <row r="10" spans="1:7" x14ac:dyDescent="0.3">
      <c r="A10" s="47" t="s">
        <v>71</v>
      </c>
      <c r="B10" s="47" t="s">
        <v>68</v>
      </c>
      <c r="C10">
        <v>30</v>
      </c>
      <c r="D10">
        <v>25</v>
      </c>
      <c r="E10">
        <f t="shared" si="0"/>
        <v>750</v>
      </c>
    </row>
    <row r="11" spans="1:7" x14ac:dyDescent="0.3">
      <c r="A11" s="47" t="s">
        <v>72</v>
      </c>
      <c r="B11" s="47" t="s">
        <v>62</v>
      </c>
      <c r="C11">
        <v>30</v>
      </c>
      <c r="D11">
        <v>40</v>
      </c>
      <c r="E11">
        <f t="shared" si="0"/>
        <v>1200</v>
      </c>
    </row>
    <row r="12" spans="1:7" x14ac:dyDescent="0.3">
      <c r="A12" s="47" t="s">
        <v>73</v>
      </c>
      <c r="B12" s="47" t="s">
        <v>62</v>
      </c>
      <c r="C12">
        <v>3</v>
      </c>
      <c r="D12">
        <v>40</v>
      </c>
      <c r="E12">
        <f t="shared" si="0"/>
        <v>120</v>
      </c>
    </row>
    <row r="13" spans="1:7" x14ac:dyDescent="0.3">
      <c r="A13" s="47" t="s">
        <v>74</v>
      </c>
      <c r="B13" s="47" t="s">
        <v>62</v>
      </c>
      <c r="C13">
        <v>12</v>
      </c>
      <c r="D13">
        <v>40</v>
      </c>
      <c r="E13">
        <f t="shared" si="0"/>
        <v>480</v>
      </c>
    </row>
    <row r="14" spans="1:7" x14ac:dyDescent="0.3">
      <c r="A14" s="47" t="s">
        <v>75</v>
      </c>
      <c r="B14" s="47" t="s">
        <v>66</v>
      </c>
      <c r="C14">
        <v>15</v>
      </c>
      <c r="D14">
        <v>35</v>
      </c>
      <c r="E14">
        <f t="shared" si="0"/>
        <v>525</v>
      </c>
    </row>
    <row r="15" spans="1:7" x14ac:dyDescent="0.3">
      <c r="A15" s="47" t="s">
        <v>76</v>
      </c>
      <c r="B15" s="47" t="s">
        <v>66</v>
      </c>
      <c r="C15">
        <v>16</v>
      </c>
      <c r="D15">
        <v>40</v>
      </c>
      <c r="E15">
        <f t="shared" si="0"/>
        <v>640</v>
      </c>
    </row>
    <row r="16" spans="1:7" x14ac:dyDescent="0.3">
      <c r="A16" s="47" t="s">
        <v>77</v>
      </c>
      <c r="B16" s="47" t="s">
        <v>66</v>
      </c>
      <c r="C16">
        <v>12</v>
      </c>
      <c r="D16">
        <v>25</v>
      </c>
      <c r="E16">
        <f t="shared" si="0"/>
        <v>300</v>
      </c>
    </row>
    <row r="17" spans="1:5" x14ac:dyDescent="0.3">
      <c r="A17" s="47" t="s">
        <v>78</v>
      </c>
      <c r="B17" s="47" t="s">
        <v>66</v>
      </c>
      <c r="C17">
        <v>30</v>
      </c>
      <c r="D17">
        <v>25</v>
      </c>
      <c r="E17">
        <f t="shared" si="0"/>
        <v>750</v>
      </c>
    </row>
  </sheetData>
  <pageMargins left="0.7" right="0.7" top="0.75" bottom="0.75" header="0.3" footer="0.3"/>
  <legacyDrawing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ayfa13">
    <tabColor rgb="FFFFFF00"/>
  </sheetPr>
  <dimension ref="A2:D13"/>
  <sheetViews>
    <sheetView workbookViewId="0">
      <selection activeCell="D3" sqref="D3"/>
    </sheetView>
  </sheetViews>
  <sheetFormatPr defaultRowHeight="14.4" x14ac:dyDescent="0.3"/>
  <cols>
    <col min="1" max="1" width="14.5546875" customWidth="1"/>
    <col min="2" max="2" width="12.88671875" customWidth="1"/>
    <col min="3" max="3" width="13" customWidth="1"/>
    <col min="4" max="4" width="14" customWidth="1"/>
  </cols>
  <sheetData>
    <row r="2" spans="1:4" x14ac:dyDescent="0.3">
      <c r="A2" s="50" t="s">
        <v>56</v>
      </c>
      <c r="B2" s="50" t="s">
        <v>81</v>
      </c>
      <c r="C2" s="50" t="s">
        <v>60</v>
      </c>
      <c r="D2" s="50" t="s">
        <v>82</v>
      </c>
    </row>
    <row r="3" spans="1:4" x14ac:dyDescent="0.3">
      <c r="A3" s="51">
        <v>41706</v>
      </c>
      <c r="B3" s="51" t="s">
        <v>83</v>
      </c>
      <c r="C3" s="52">
        <v>10000</v>
      </c>
      <c r="D3" s="53"/>
    </row>
    <row r="4" spans="1:4" x14ac:dyDescent="0.3">
      <c r="A4" s="51">
        <v>41707</v>
      </c>
      <c r="B4" s="51" t="s">
        <v>84</v>
      </c>
      <c r="C4" s="52">
        <v>300000</v>
      </c>
      <c r="D4" s="53"/>
    </row>
    <row r="5" spans="1:4" x14ac:dyDescent="0.3">
      <c r="A5" s="51">
        <v>41708</v>
      </c>
      <c r="B5" s="51" t="s">
        <v>83</v>
      </c>
      <c r="C5" s="52">
        <v>40000</v>
      </c>
      <c r="D5" s="53"/>
    </row>
    <row r="6" spans="1:4" x14ac:dyDescent="0.3">
      <c r="A6" s="51">
        <v>41709</v>
      </c>
      <c r="B6" s="51" t="s">
        <v>83</v>
      </c>
      <c r="C6" s="52">
        <v>50000</v>
      </c>
      <c r="D6" s="53"/>
    </row>
    <row r="7" spans="1:4" x14ac:dyDescent="0.3">
      <c r="A7" s="51">
        <v>41710</v>
      </c>
      <c r="B7" s="51" t="s">
        <v>83</v>
      </c>
      <c r="C7" s="52">
        <v>6000</v>
      </c>
      <c r="D7" s="53"/>
    </row>
    <row r="8" spans="1:4" x14ac:dyDescent="0.3">
      <c r="A8" s="51">
        <v>41711</v>
      </c>
      <c r="B8" s="51" t="s">
        <v>83</v>
      </c>
      <c r="C8" s="52">
        <v>700</v>
      </c>
      <c r="D8" s="53"/>
    </row>
    <row r="9" spans="1:4" x14ac:dyDescent="0.3">
      <c r="A9" s="51">
        <v>41712</v>
      </c>
      <c r="B9" s="51" t="s">
        <v>84</v>
      </c>
      <c r="C9" s="52">
        <v>6000</v>
      </c>
      <c r="D9" s="53"/>
    </row>
    <row r="10" spans="1:4" x14ac:dyDescent="0.3">
      <c r="A10" s="51">
        <v>41713</v>
      </c>
      <c r="B10" s="51" t="s">
        <v>84</v>
      </c>
      <c r="C10" s="52">
        <v>77</v>
      </c>
      <c r="D10" s="53"/>
    </row>
    <row r="11" spans="1:4" x14ac:dyDescent="0.3">
      <c r="A11" s="51">
        <v>41714</v>
      </c>
      <c r="B11" s="51" t="s">
        <v>84</v>
      </c>
      <c r="C11" s="52">
        <v>566</v>
      </c>
      <c r="D11" s="53"/>
    </row>
    <row r="12" spans="1:4" x14ac:dyDescent="0.3">
      <c r="A12" s="51">
        <v>41715</v>
      </c>
      <c r="B12" s="51" t="s">
        <v>84</v>
      </c>
      <c r="C12" s="52">
        <v>77777</v>
      </c>
      <c r="D12" s="53"/>
    </row>
    <row r="13" spans="1:4" x14ac:dyDescent="0.3">
      <c r="A13" s="51">
        <v>41716</v>
      </c>
      <c r="B13" s="51" t="s">
        <v>83</v>
      </c>
      <c r="C13" s="52">
        <v>6565</v>
      </c>
      <c r="D13" s="53"/>
    </row>
  </sheetData>
  <pageMargins left="0.7" right="0.7" top="0.75" bottom="0.75" header="0.3" footer="0.3"/>
  <legacy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ayfa14">
    <tabColor rgb="FFFFFF00"/>
  </sheetPr>
  <dimension ref="A2:D18"/>
  <sheetViews>
    <sheetView workbookViewId="0">
      <selection activeCell="D4" sqref="D4"/>
    </sheetView>
  </sheetViews>
  <sheetFormatPr defaultRowHeight="14.4" x14ac:dyDescent="0.3"/>
  <cols>
    <col min="3" max="3" width="13.44140625" customWidth="1"/>
    <col min="4" max="4" width="11.6640625" customWidth="1"/>
  </cols>
  <sheetData>
    <row r="2" spans="1:4" ht="17.399999999999999" x14ac:dyDescent="0.3">
      <c r="C2" s="54">
        <v>2013</v>
      </c>
      <c r="D2" s="54">
        <v>2014</v>
      </c>
    </row>
    <row r="3" spans="1:4" x14ac:dyDescent="0.3">
      <c r="A3" s="45" t="s">
        <v>55</v>
      </c>
      <c r="B3" s="45" t="s">
        <v>57</v>
      </c>
      <c r="C3" s="46" t="s">
        <v>60</v>
      </c>
      <c r="D3" s="46" t="s">
        <v>60</v>
      </c>
    </row>
    <row r="4" spans="1:4" x14ac:dyDescent="0.3">
      <c r="A4" s="47" t="s">
        <v>61</v>
      </c>
      <c r="B4" s="47" t="s">
        <v>62</v>
      </c>
      <c r="C4">
        <v>600</v>
      </c>
      <c r="D4" s="34"/>
    </row>
    <row r="5" spans="1:4" x14ac:dyDescent="0.3">
      <c r="A5" s="47" t="s">
        <v>63</v>
      </c>
      <c r="B5" s="47" t="s">
        <v>62</v>
      </c>
      <c r="C5">
        <v>585</v>
      </c>
      <c r="D5" s="34"/>
    </row>
    <row r="6" spans="1:4" x14ac:dyDescent="0.3">
      <c r="A6" s="47" t="s">
        <v>64</v>
      </c>
      <c r="B6" s="47" t="s">
        <v>62</v>
      </c>
      <c r="C6">
        <v>600</v>
      </c>
      <c r="D6" s="34"/>
    </row>
    <row r="7" spans="1:4" x14ac:dyDescent="0.3">
      <c r="A7" s="47" t="s">
        <v>65</v>
      </c>
      <c r="B7" s="47" t="s">
        <v>66</v>
      </c>
      <c r="C7">
        <v>525</v>
      </c>
      <c r="D7" s="34"/>
    </row>
    <row r="8" spans="1:4" x14ac:dyDescent="0.3">
      <c r="A8" s="47" t="s">
        <v>67</v>
      </c>
      <c r="B8" s="47" t="s">
        <v>68</v>
      </c>
      <c r="C8">
        <v>600</v>
      </c>
      <c r="D8" s="34"/>
    </row>
    <row r="9" spans="1:4" x14ac:dyDescent="0.3">
      <c r="A9" s="47" t="s">
        <v>69</v>
      </c>
      <c r="B9" s="47" t="s">
        <v>62</v>
      </c>
      <c r="C9">
        <v>550</v>
      </c>
      <c r="D9" s="34"/>
    </row>
    <row r="10" spans="1:4" x14ac:dyDescent="0.3">
      <c r="A10" s="47" t="s">
        <v>70</v>
      </c>
      <c r="B10" s="47" t="s">
        <v>66</v>
      </c>
      <c r="C10">
        <v>750</v>
      </c>
      <c r="D10" s="34"/>
    </row>
    <row r="11" spans="1:4" x14ac:dyDescent="0.3">
      <c r="A11" s="47" t="s">
        <v>71</v>
      </c>
      <c r="B11" s="47" t="s">
        <v>68</v>
      </c>
      <c r="C11">
        <v>750</v>
      </c>
      <c r="D11" s="34"/>
    </row>
    <row r="12" spans="1:4" x14ac:dyDescent="0.3">
      <c r="A12" s="47" t="s">
        <v>72</v>
      </c>
      <c r="B12" s="47" t="s">
        <v>62</v>
      </c>
      <c r="C12">
        <v>1200</v>
      </c>
      <c r="D12" s="34"/>
    </row>
    <row r="13" spans="1:4" x14ac:dyDescent="0.3">
      <c r="A13" s="47" t="s">
        <v>73</v>
      </c>
      <c r="B13" s="47" t="s">
        <v>62</v>
      </c>
      <c r="C13">
        <v>1400</v>
      </c>
      <c r="D13" s="34"/>
    </row>
    <row r="14" spans="1:4" x14ac:dyDescent="0.3">
      <c r="A14" s="47" t="s">
        <v>74</v>
      </c>
      <c r="B14" s="47" t="s">
        <v>62</v>
      </c>
      <c r="C14">
        <v>1500</v>
      </c>
      <c r="D14" s="34"/>
    </row>
    <row r="15" spans="1:4" x14ac:dyDescent="0.3">
      <c r="A15" s="47" t="s">
        <v>75</v>
      </c>
      <c r="B15" s="47" t="s">
        <v>66</v>
      </c>
      <c r="C15">
        <v>1100</v>
      </c>
      <c r="D15" s="34"/>
    </row>
    <row r="16" spans="1:4" x14ac:dyDescent="0.3">
      <c r="A16" s="47" t="s">
        <v>76</v>
      </c>
      <c r="B16" s="47" t="s">
        <v>66</v>
      </c>
      <c r="C16">
        <v>1200</v>
      </c>
      <c r="D16" s="34"/>
    </row>
    <row r="17" spans="1:4" x14ac:dyDescent="0.3">
      <c r="A17" s="47" t="s">
        <v>77</v>
      </c>
      <c r="B17" s="47" t="s">
        <v>66</v>
      </c>
      <c r="C17">
        <v>750</v>
      </c>
      <c r="D17" s="34"/>
    </row>
    <row r="18" spans="1:4" x14ac:dyDescent="0.3">
      <c r="A18" s="47" t="s">
        <v>78</v>
      </c>
      <c r="B18" s="47" t="s">
        <v>66</v>
      </c>
      <c r="C18">
        <v>750</v>
      </c>
      <c r="D18" s="34"/>
    </row>
  </sheetData>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ayfa15">
    <tabColor rgb="FFFFFF00"/>
  </sheetPr>
  <dimension ref="A1:K42"/>
  <sheetViews>
    <sheetView workbookViewId="0">
      <selection activeCell="H20" sqref="H20"/>
    </sheetView>
  </sheetViews>
  <sheetFormatPr defaultRowHeight="14.4" x14ac:dyDescent="0.3"/>
  <cols>
    <col min="1" max="1" width="12.5546875" customWidth="1"/>
    <col min="2" max="2" width="16.6640625" customWidth="1"/>
    <col min="11" max="11" width="24" customWidth="1"/>
  </cols>
  <sheetData>
    <row r="1" spans="1:11" x14ac:dyDescent="0.3">
      <c r="J1" s="60" t="s">
        <v>85</v>
      </c>
      <c r="K1" s="61" t="s">
        <v>86</v>
      </c>
    </row>
    <row r="2" spans="1:11" x14ac:dyDescent="0.3">
      <c r="A2" s="55" t="s">
        <v>85</v>
      </c>
      <c r="B2" s="55" t="s">
        <v>86</v>
      </c>
      <c r="C2" s="55" t="s">
        <v>87</v>
      </c>
      <c r="D2" s="55" t="s">
        <v>88</v>
      </c>
      <c r="E2" s="55" t="s">
        <v>79</v>
      </c>
      <c r="F2" s="55" t="s">
        <v>89</v>
      </c>
      <c r="J2" s="62" t="s">
        <v>91</v>
      </c>
      <c r="K2" s="63" t="s">
        <v>92</v>
      </c>
    </row>
    <row r="3" spans="1:11" x14ac:dyDescent="0.3">
      <c r="A3" s="59" t="s">
        <v>97</v>
      </c>
      <c r="B3" s="67"/>
      <c r="C3" s="57"/>
      <c r="D3" s="58"/>
      <c r="E3" s="58"/>
      <c r="F3" s="56"/>
      <c r="J3" s="62" t="s">
        <v>93</v>
      </c>
      <c r="K3" s="64" t="s">
        <v>94</v>
      </c>
    </row>
    <row r="4" spans="1:11" x14ac:dyDescent="0.3">
      <c r="A4" s="59" t="s">
        <v>109</v>
      </c>
      <c r="B4" s="67"/>
      <c r="C4" s="57"/>
      <c r="D4" s="58"/>
      <c r="E4" s="58"/>
      <c r="F4" s="56"/>
      <c r="J4" s="62" t="s">
        <v>95</v>
      </c>
      <c r="K4" s="65" t="s">
        <v>96</v>
      </c>
    </row>
    <row r="5" spans="1:11" x14ac:dyDescent="0.3">
      <c r="A5" s="59" t="s">
        <v>91</v>
      </c>
      <c r="B5" s="67"/>
      <c r="C5" s="57"/>
      <c r="D5" s="58"/>
      <c r="E5" s="58"/>
      <c r="F5" s="56"/>
      <c r="J5" s="62" t="s">
        <v>97</v>
      </c>
      <c r="K5" s="64" t="s">
        <v>98</v>
      </c>
    </row>
    <row r="6" spans="1:11" x14ac:dyDescent="0.3">
      <c r="A6" s="59" t="s">
        <v>93</v>
      </c>
      <c r="B6" s="67"/>
      <c r="C6" s="57"/>
      <c r="D6" s="58"/>
      <c r="E6" s="58"/>
      <c r="F6" s="56"/>
      <c r="J6" s="62" t="s">
        <v>99</v>
      </c>
      <c r="K6" s="65" t="s">
        <v>100</v>
      </c>
    </row>
    <row r="7" spans="1:11" x14ac:dyDescent="0.3">
      <c r="A7" s="59" t="s">
        <v>95</v>
      </c>
      <c r="B7" s="68"/>
      <c r="C7" s="59"/>
      <c r="D7" s="58"/>
      <c r="E7" s="58"/>
      <c r="F7" s="56"/>
      <c r="J7" s="62" t="s">
        <v>101</v>
      </c>
      <c r="K7" s="64" t="s">
        <v>102</v>
      </c>
    </row>
    <row r="8" spans="1:11" x14ac:dyDescent="0.3">
      <c r="A8" s="59" t="s">
        <v>97</v>
      </c>
      <c r="B8" s="67"/>
      <c r="C8" s="57"/>
      <c r="D8" s="58" t="s">
        <v>90</v>
      </c>
      <c r="E8" s="58" t="str">
        <f t="shared" ref="E8:E17" si="0">IFERROR(C8*D8,"")</f>
        <v/>
      </c>
      <c r="F8" s="56" t="s">
        <v>90</v>
      </c>
      <c r="J8" s="62" t="s">
        <v>103</v>
      </c>
      <c r="K8" s="65" t="s">
        <v>104</v>
      </c>
    </row>
    <row r="9" spans="1:11" x14ac:dyDescent="0.3">
      <c r="A9" s="59" t="s">
        <v>117</v>
      </c>
      <c r="B9" s="67"/>
      <c r="C9" s="57"/>
      <c r="D9" s="58" t="s">
        <v>90</v>
      </c>
      <c r="E9" s="58" t="str">
        <f t="shared" si="0"/>
        <v/>
      </c>
      <c r="F9" s="56" t="s">
        <v>90</v>
      </c>
      <c r="J9" s="62" t="s">
        <v>105</v>
      </c>
      <c r="K9" s="64" t="s">
        <v>106</v>
      </c>
    </row>
    <row r="10" spans="1:11" x14ac:dyDescent="0.3">
      <c r="A10" s="79">
        <v>460063</v>
      </c>
      <c r="B10" s="67"/>
      <c r="C10" s="57"/>
      <c r="D10" s="58" t="s">
        <v>90</v>
      </c>
      <c r="E10" s="58" t="str">
        <f t="shared" si="0"/>
        <v/>
      </c>
      <c r="F10" s="56" t="s">
        <v>90</v>
      </c>
      <c r="J10" s="62" t="s">
        <v>107</v>
      </c>
      <c r="K10" s="65" t="s">
        <v>108</v>
      </c>
    </row>
    <row r="11" spans="1:11" x14ac:dyDescent="0.3">
      <c r="A11" s="79">
        <v>95610</v>
      </c>
      <c r="B11" s="67"/>
      <c r="C11" s="57"/>
      <c r="D11" s="58" t="s">
        <v>90</v>
      </c>
      <c r="E11" s="58" t="str">
        <f t="shared" si="0"/>
        <v/>
      </c>
      <c r="F11" s="56" t="s">
        <v>90</v>
      </c>
      <c r="J11" s="62" t="s">
        <v>109</v>
      </c>
      <c r="K11" s="64" t="s">
        <v>110</v>
      </c>
    </row>
    <row r="12" spans="1:11" x14ac:dyDescent="0.3">
      <c r="A12" s="59" t="s">
        <v>151</v>
      </c>
      <c r="B12" s="67"/>
      <c r="C12" s="57"/>
      <c r="D12" s="58" t="s">
        <v>90</v>
      </c>
      <c r="E12" s="58" t="str">
        <f t="shared" si="0"/>
        <v/>
      </c>
      <c r="F12" s="56" t="s">
        <v>90</v>
      </c>
      <c r="J12" s="62" t="s">
        <v>111</v>
      </c>
      <c r="K12" s="65" t="s">
        <v>112</v>
      </c>
    </row>
    <row r="13" spans="1:11" x14ac:dyDescent="0.3">
      <c r="A13" s="59" t="s">
        <v>153</v>
      </c>
      <c r="B13" s="67"/>
      <c r="C13" s="57"/>
      <c r="D13" s="58" t="s">
        <v>90</v>
      </c>
      <c r="E13" s="58" t="str">
        <f t="shared" si="0"/>
        <v/>
      </c>
      <c r="F13" s="56" t="s">
        <v>90</v>
      </c>
      <c r="J13" s="62" t="s">
        <v>113</v>
      </c>
      <c r="K13" s="64" t="s">
        <v>114</v>
      </c>
    </row>
    <row r="14" spans="1:11" x14ac:dyDescent="0.3">
      <c r="A14" s="59" t="s">
        <v>155</v>
      </c>
      <c r="B14" s="67"/>
      <c r="C14" s="57"/>
      <c r="D14" s="58" t="s">
        <v>90</v>
      </c>
      <c r="E14" s="58" t="str">
        <f t="shared" si="0"/>
        <v/>
      </c>
      <c r="F14" s="56" t="s">
        <v>90</v>
      </c>
      <c r="J14" s="62" t="s">
        <v>115</v>
      </c>
      <c r="K14" s="65" t="s">
        <v>116</v>
      </c>
    </row>
    <row r="15" spans="1:11" x14ac:dyDescent="0.3">
      <c r="A15" s="59" t="s">
        <v>157</v>
      </c>
      <c r="B15" s="67"/>
      <c r="C15" s="57"/>
      <c r="D15" s="58" t="s">
        <v>90</v>
      </c>
      <c r="E15" s="58" t="str">
        <f t="shared" si="0"/>
        <v/>
      </c>
      <c r="F15" s="56" t="s">
        <v>90</v>
      </c>
      <c r="J15" s="62" t="s">
        <v>117</v>
      </c>
      <c r="K15" s="64" t="s">
        <v>118</v>
      </c>
    </row>
    <row r="16" spans="1:11" x14ac:dyDescent="0.3">
      <c r="A16" s="59" t="s">
        <v>159</v>
      </c>
      <c r="B16" s="67"/>
      <c r="C16" s="57"/>
      <c r="D16" s="58" t="s">
        <v>90</v>
      </c>
      <c r="E16" s="58" t="str">
        <f t="shared" si="0"/>
        <v/>
      </c>
      <c r="F16" s="56" t="s">
        <v>90</v>
      </c>
      <c r="J16" s="62" t="s">
        <v>119</v>
      </c>
      <c r="K16" s="65" t="s">
        <v>120</v>
      </c>
    </row>
    <row r="17" spans="1:11" x14ac:dyDescent="0.3">
      <c r="A17" s="59" t="s">
        <v>161</v>
      </c>
      <c r="B17" s="67"/>
      <c r="C17" s="57"/>
      <c r="D17" s="58" t="s">
        <v>90</v>
      </c>
      <c r="E17" s="58" t="str">
        <f t="shared" si="0"/>
        <v/>
      </c>
      <c r="F17" s="56" t="s">
        <v>90</v>
      </c>
      <c r="J17" s="62" t="s">
        <v>121</v>
      </c>
      <c r="K17" s="64" t="s">
        <v>122</v>
      </c>
    </row>
    <row r="18" spans="1:11" x14ac:dyDescent="0.3">
      <c r="J18" s="62" t="s">
        <v>123</v>
      </c>
      <c r="K18" s="65" t="s">
        <v>124</v>
      </c>
    </row>
    <row r="19" spans="1:11" x14ac:dyDescent="0.3">
      <c r="J19" s="62" t="s">
        <v>125</v>
      </c>
      <c r="K19" s="64" t="s">
        <v>126</v>
      </c>
    </row>
    <row r="20" spans="1:11" x14ac:dyDescent="0.3">
      <c r="J20" s="62" t="s">
        <v>127</v>
      </c>
      <c r="K20" s="65" t="s">
        <v>128</v>
      </c>
    </row>
    <row r="21" spans="1:11" x14ac:dyDescent="0.3">
      <c r="J21" s="62" t="s">
        <v>129</v>
      </c>
      <c r="K21" s="64" t="s">
        <v>130</v>
      </c>
    </row>
    <row r="22" spans="1:11" x14ac:dyDescent="0.3">
      <c r="J22" s="62" t="s">
        <v>131</v>
      </c>
      <c r="K22" s="65" t="s">
        <v>132</v>
      </c>
    </row>
    <row r="23" spans="1:11" x14ac:dyDescent="0.3">
      <c r="J23" s="62" t="s">
        <v>133</v>
      </c>
      <c r="K23" s="64" t="s">
        <v>134</v>
      </c>
    </row>
    <row r="24" spans="1:11" x14ac:dyDescent="0.3">
      <c r="J24" s="62" t="s">
        <v>135</v>
      </c>
      <c r="K24" s="65" t="s">
        <v>136</v>
      </c>
    </row>
    <row r="25" spans="1:11" x14ac:dyDescent="0.3">
      <c r="J25" s="62" t="s">
        <v>137</v>
      </c>
      <c r="K25" s="64" t="s">
        <v>138</v>
      </c>
    </row>
    <row r="26" spans="1:11" x14ac:dyDescent="0.3">
      <c r="J26" s="62" t="s">
        <v>139</v>
      </c>
      <c r="K26" s="65" t="s">
        <v>140</v>
      </c>
    </row>
    <row r="27" spans="1:11" x14ac:dyDescent="0.3">
      <c r="J27" s="62" t="s">
        <v>141</v>
      </c>
      <c r="K27" s="64" t="s">
        <v>142</v>
      </c>
    </row>
    <row r="28" spans="1:11" x14ac:dyDescent="0.3">
      <c r="J28" s="62" t="s">
        <v>143</v>
      </c>
      <c r="K28" s="65" t="s">
        <v>144</v>
      </c>
    </row>
    <row r="29" spans="1:11" x14ac:dyDescent="0.3">
      <c r="J29" s="62" t="s">
        <v>145</v>
      </c>
      <c r="K29" s="64" t="s">
        <v>146</v>
      </c>
    </row>
    <row r="30" spans="1:11" x14ac:dyDescent="0.3">
      <c r="J30" s="62" t="s">
        <v>147</v>
      </c>
      <c r="K30" s="65" t="s">
        <v>148</v>
      </c>
    </row>
    <row r="31" spans="1:11" x14ac:dyDescent="0.3">
      <c r="J31" s="62" t="s">
        <v>149</v>
      </c>
      <c r="K31" s="64" t="s">
        <v>150</v>
      </c>
    </row>
    <row r="32" spans="1:11" x14ac:dyDescent="0.3">
      <c r="J32" s="62" t="s">
        <v>151</v>
      </c>
      <c r="K32" s="65" t="s">
        <v>152</v>
      </c>
    </row>
    <row r="33" spans="10:11" x14ac:dyDescent="0.3">
      <c r="J33" s="62" t="s">
        <v>153</v>
      </c>
      <c r="K33" s="64" t="s">
        <v>154</v>
      </c>
    </row>
    <row r="34" spans="10:11" x14ac:dyDescent="0.3">
      <c r="J34" s="62" t="s">
        <v>155</v>
      </c>
      <c r="K34" s="65" t="s">
        <v>156</v>
      </c>
    </row>
    <row r="35" spans="10:11" x14ac:dyDescent="0.3">
      <c r="J35" s="62" t="s">
        <v>157</v>
      </c>
      <c r="K35" s="64" t="s">
        <v>158</v>
      </c>
    </row>
    <row r="36" spans="10:11" x14ac:dyDescent="0.3">
      <c r="J36" s="62" t="s">
        <v>159</v>
      </c>
      <c r="K36" s="65" t="s">
        <v>160</v>
      </c>
    </row>
    <row r="37" spans="10:11" x14ac:dyDescent="0.3">
      <c r="J37" s="62" t="s">
        <v>161</v>
      </c>
      <c r="K37" s="64" t="s">
        <v>162</v>
      </c>
    </row>
    <row r="38" spans="10:11" x14ac:dyDescent="0.3">
      <c r="J38" s="62" t="s">
        <v>163</v>
      </c>
      <c r="K38" s="65" t="s">
        <v>164</v>
      </c>
    </row>
    <row r="39" spans="10:11" x14ac:dyDescent="0.3">
      <c r="J39" s="62" t="s">
        <v>165</v>
      </c>
      <c r="K39" s="64" t="s">
        <v>166</v>
      </c>
    </row>
    <row r="40" spans="10:11" x14ac:dyDescent="0.3">
      <c r="J40" s="62" t="s">
        <v>167</v>
      </c>
      <c r="K40" s="65" t="s">
        <v>168</v>
      </c>
    </row>
    <row r="41" spans="10:11" x14ac:dyDescent="0.3">
      <c r="J41" s="62" t="s">
        <v>169</v>
      </c>
      <c r="K41" s="64" t="s">
        <v>170</v>
      </c>
    </row>
    <row r="42" spans="10:11" x14ac:dyDescent="0.3">
      <c r="J42" s="62" t="s">
        <v>171</v>
      </c>
      <c r="K42" s="66" t="s">
        <v>172</v>
      </c>
    </row>
  </sheetData>
  <pageMargins left="0.7" right="0.7" top="0.75" bottom="0.75" header="0.3" footer="0.3"/>
  <legacy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ayfa16">
    <tabColor rgb="FFFFFF00"/>
  </sheetPr>
  <dimension ref="A2:M27"/>
  <sheetViews>
    <sheetView workbookViewId="0">
      <selection activeCell="C3" sqref="C3"/>
    </sheetView>
  </sheetViews>
  <sheetFormatPr defaultRowHeight="14.4" x14ac:dyDescent="0.3"/>
  <cols>
    <col min="2" max="2" width="15.44140625" customWidth="1"/>
    <col min="3" max="3" width="15.33203125" customWidth="1"/>
    <col min="4" max="4" width="10.109375" bestFit="1" customWidth="1"/>
    <col min="5" max="5" width="9" customWidth="1"/>
    <col min="6" max="6" width="16.5546875" customWidth="1"/>
    <col min="258" max="258" width="15.44140625" customWidth="1"/>
    <col min="259" max="259" width="10.5546875" customWidth="1"/>
    <col min="261" max="261" width="9" customWidth="1"/>
    <col min="262" max="262" width="16.5546875" customWidth="1"/>
    <col min="514" max="514" width="15.44140625" customWidth="1"/>
    <col min="515" max="515" width="10.5546875" customWidth="1"/>
    <col min="517" max="517" width="9" customWidth="1"/>
    <col min="518" max="518" width="16.5546875" customWidth="1"/>
    <col min="770" max="770" width="15.44140625" customWidth="1"/>
    <col min="771" max="771" width="10.5546875" customWidth="1"/>
    <col min="773" max="773" width="9" customWidth="1"/>
    <col min="774" max="774" width="16.5546875" customWidth="1"/>
    <col min="1026" max="1026" width="15.44140625" customWidth="1"/>
    <col min="1027" max="1027" width="10.5546875" customWidth="1"/>
    <col min="1029" max="1029" width="9" customWidth="1"/>
    <col min="1030" max="1030" width="16.5546875" customWidth="1"/>
    <col min="1282" max="1282" width="15.44140625" customWidth="1"/>
    <col min="1283" max="1283" width="10.5546875" customWidth="1"/>
    <col min="1285" max="1285" width="9" customWidth="1"/>
    <col min="1286" max="1286" width="16.5546875" customWidth="1"/>
    <col min="1538" max="1538" width="15.44140625" customWidth="1"/>
    <col min="1539" max="1539" width="10.5546875" customWidth="1"/>
    <col min="1541" max="1541" width="9" customWidth="1"/>
    <col min="1542" max="1542" width="16.5546875" customWidth="1"/>
    <col min="1794" max="1794" width="15.44140625" customWidth="1"/>
    <col min="1795" max="1795" width="10.5546875" customWidth="1"/>
    <col min="1797" max="1797" width="9" customWidth="1"/>
    <col min="1798" max="1798" width="16.5546875" customWidth="1"/>
    <col min="2050" max="2050" width="15.44140625" customWidth="1"/>
    <col min="2051" max="2051" width="10.5546875" customWidth="1"/>
    <col min="2053" max="2053" width="9" customWidth="1"/>
    <col min="2054" max="2054" width="16.5546875" customWidth="1"/>
    <col min="2306" max="2306" width="15.44140625" customWidth="1"/>
    <col min="2307" max="2307" width="10.5546875" customWidth="1"/>
    <col min="2309" max="2309" width="9" customWidth="1"/>
    <col min="2310" max="2310" width="16.5546875" customWidth="1"/>
    <col min="2562" max="2562" width="15.44140625" customWidth="1"/>
    <col min="2563" max="2563" width="10.5546875" customWidth="1"/>
    <col min="2565" max="2565" width="9" customWidth="1"/>
    <col min="2566" max="2566" width="16.5546875" customWidth="1"/>
    <col min="2818" max="2818" width="15.44140625" customWidth="1"/>
    <col min="2819" max="2819" width="10.5546875" customWidth="1"/>
    <col min="2821" max="2821" width="9" customWidth="1"/>
    <col min="2822" max="2822" width="16.5546875" customWidth="1"/>
    <col min="3074" max="3074" width="15.44140625" customWidth="1"/>
    <col min="3075" max="3075" width="10.5546875" customWidth="1"/>
    <col min="3077" max="3077" width="9" customWidth="1"/>
    <col min="3078" max="3078" width="16.5546875" customWidth="1"/>
    <col min="3330" max="3330" width="15.44140625" customWidth="1"/>
    <col min="3331" max="3331" width="10.5546875" customWidth="1"/>
    <col min="3333" max="3333" width="9" customWidth="1"/>
    <col min="3334" max="3334" width="16.5546875" customWidth="1"/>
    <col min="3586" max="3586" width="15.44140625" customWidth="1"/>
    <col min="3587" max="3587" width="10.5546875" customWidth="1"/>
    <col min="3589" max="3589" width="9" customWidth="1"/>
    <col min="3590" max="3590" width="16.5546875" customWidth="1"/>
    <col min="3842" max="3842" width="15.44140625" customWidth="1"/>
    <col min="3843" max="3843" width="10.5546875" customWidth="1"/>
    <col min="3845" max="3845" width="9" customWidth="1"/>
    <col min="3846" max="3846" width="16.5546875" customWidth="1"/>
    <col min="4098" max="4098" width="15.44140625" customWidth="1"/>
    <col min="4099" max="4099" width="10.5546875" customWidth="1"/>
    <col min="4101" max="4101" width="9" customWidth="1"/>
    <col min="4102" max="4102" width="16.5546875" customWidth="1"/>
    <col min="4354" max="4354" width="15.44140625" customWidth="1"/>
    <col min="4355" max="4355" width="10.5546875" customWidth="1"/>
    <col min="4357" max="4357" width="9" customWidth="1"/>
    <col min="4358" max="4358" width="16.5546875" customWidth="1"/>
    <col min="4610" max="4610" width="15.44140625" customWidth="1"/>
    <col min="4611" max="4611" width="10.5546875" customWidth="1"/>
    <col min="4613" max="4613" width="9" customWidth="1"/>
    <col min="4614" max="4614" width="16.5546875" customWidth="1"/>
    <col min="4866" max="4866" width="15.44140625" customWidth="1"/>
    <col min="4867" max="4867" width="10.5546875" customWidth="1"/>
    <col min="4869" max="4869" width="9" customWidth="1"/>
    <col min="4870" max="4870" width="16.5546875" customWidth="1"/>
    <col min="5122" max="5122" width="15.44140625" customWidth="1"/>
    <col min="5123" max="5123" width="10.5546875" customWidth="1"/>
    <col min="5125" max="5125" width="9" customWidth="1"/>
    <col min="5126" max="5126" width="16.5546875" customWidth="1"/>
    <col min="5378" max="5378" width="15.44140625" customWidth="1"/>
    <col min="5379" max="5379" width="10.5546875" customWidth="1"/>
    <col min="5381" max="5381" width="9" customWidth="1"/>
    <col min="5382" max="5382" width="16.5546875" customWidth="1"/>
    <col min="5634" max="5634" width="15.44140625" customWidth="1"/>
    <col min="5635" max="5635" width="10.5546875" customWidth="1"/>
    <col min="5637" max="5637" width="9" customWidth="1"/>
    <col min="5638" max="5638" width="16.5546875" customWidth="1"/>
    <col min="5890" max="5890" width="15.44140625" customWidth="1"/>
    <col min="5891" max="5891" width="10.5546875" customWidth="1"/>
    <col min="5893" max="5893" width="9" customWidth="1"/>
    <col min="5894" max="5894" width="16.5546875" customWidth="1"/>
    <col min="6146" max="6146" width="15.44140625" customWidth="1"/>
    <col min="6147" max="6147" width="10.5546875" customWidth="1"/>
    <col min="6149" max="6149" width="9" customWidth="1"/>
    <col min="6150" max="6150" width="16.5546875" customWidth="1"/>
    <col min="6402" max="6402" width="15.44140625" customWidth="1"/>
    <col min="6403" max="6403" width="10.5546875" customWidth="1"/>
    <col min="6405" max="6405" width="9" customWidth="1"/>
    <col min="6406" max="6406" width="16.5546875" customWidth="1"/>
    <col min="6658" max="6658" width="15.44140625" customWidth="1"/>
    <col min="6659" max="6659" width="10.5546875" customWidth="1"/>
    <col min="6661" max="6661" width="9" customWidth="1"/>
    <col min="6662" max="6662" width="16.5546875" customWidth="1"/>
    <col min="6914" max="6914" width="15.44140625" customWidth="1"/>
    <col min="6915" max="6915" width="10.5546875" customWidth="1"/>
    <col min="6917" max="6917" width="9" customWidth="1"/>
    <col min="6918" max="6918" width="16.5546875" customWidth="1"/>
    <col min="7170" max="7170" width="15.44140625" customWidth="1"/>
    <col min="7171" max="7171" width="10.5546875" customWidth="1"/>
    <col min="7173" max="7173" width="9" customWidth="1"/>
    <col min="7174" max="7174" width="16.5546875" customWidth="1"/>
    <col min="7426" max="7426" width="15.44140625" customWidth="1"/>
    <col min="7427" max="7427" width="10.5546875" customWidth="1"/>
    <col min="7429" max="7429" width="9" customWidth="1"/>
    <col min="7430" max="7430" width="16.5546875" customWidth="1"/>
    <col min="7682" max="7682" width="15.44140625" customWidth="1"/>
    <col min="7683" max="7683" width="10.5546875" customWidth="1"/>
    <col min="7685" max="7685" width="9" customWidth="1"/>
    <col min="7686" max="7686" width="16.5546875" customWidth="1"/>
    <col min="7938" max="7938" width="15.44140625" customWidth="1"/>
    <col min="7939" max="7939" width="10.5546875" customWidth="1"/>
    <col min="7941" max="7941" width="9" customWidth="1"/>
    <col min="7942" max="7942" width="16.5546875" customWidth="1"/>
    <col min="8194" max="8194" width="15.44140625" customWidth="1"/>
    <col min="8195" max="8195" width="10.5546875" customWidth="1"/>
    <col min="8197" max="8197" width="9" customWidth="1"/>
    <col min="8198" max="8198" width="16.5546875" customWidth="1"/>
    <col min="8450" max="8450" width="15.44140625" customWidth="1"/>
    <col min="8451" max="8451" width="10.5546875" customWidth="1"/>
    <col min="8453" max="8453" width="9" customWidth="1"/>
    <col min="8454" max="8454" width="16.5546875" customWidth="1"/>
    <col min="8706" max="8706" width="15.44140625" customWidth="1"/>
    <col min="8707" max="8707" width="10.5546875" customWidth="1"/>
    <col min="8709" max="8709" width="9" customWidth="1"/>
    <col min="8710" max="8710" width="16.5546875" customWidth="1"/>
    <col min="8962" max="8962" width="15.44140625" customWidth="1"/>
    <col min="8963" max="8963" width="10.5546875" customWidth="1"/>
    <col min="8965" max="8965" width="9" customWidth="1"/>
    <col min="8966" max="8966" width="16.5546875" customWidth="1"/>
    <col min="9218" max="9218" width="15.44140625" customWidth="1"/>
    <col min="9219" max="9219" width="10.5546875" customWidth="1"/>
    <col min="9221" max="9221" width="9" customWidth="1"/>
    <col min="9222" max="9222" width="16.5546875" customWidth="1"/>
    <col min="9474" max="9474" width="15.44140625" customWidth="1"/>
    <col min="9475" max="9475" width="10.5546875" customWidth="1"/>
    <col min="9477" max="9477" width="9" customWidth="1"/>
    <col min="9478" max="9478" width="16.5546875" customWidth="1"/>
    <col min="9730" max="9730" width="15.44140625" customWidth="1"/>
    <col min="9731" max="9731" width="10.5546875" customWidth="1"/>
    <col min="9733" max="9733" width="9" customWidth="1"/>
    <col min="9734" max="9734" width="16.5546875" customWidth="1"/>
    <col min="9986" max="9986" width="15.44140625" customWidth="1"/>
    <col min="9987" max="9987" width="10.5546875" customWidth="1"/>
    <col min="9989" max="9989" width="9" customWidth="1"/>
    <col min="9990" max="9990" width="16.5546875" customWidth="1"/>
    <col min="10242" max="10242" width="15.44140625" customWidth="1"/>
    <col min="10243" max="10243" width="10.5546875" customWidth="1"/>
    <col min="10245" max="10245" width="9" customWidth="1"/>
    <col min="10246" max="10246" width="16.5546875" customWidth="1"/>
    <col min="10498" max="10498" width="15.44140625" customWidth="1"/>
    <col min="10499" max="10499" width="10.5546875" customWidth="1"/>
    <col min="10501" max="10501" width="9" customWidth="1"/>
    <col min="10502" max="10502" width="16.5546875" customWidth="1"/>
    <col min="10754" max="10754" width="15.44140625" customWidth="1"/>
    <col min="10755" max="10755" width="10.5546875" customWidth="1"/>
    <col min="10757" max="10757" width="9" customWidth="1"/>
    <col min="10758" max="10758" width="16.5546875" customWidth="1"/>
    <col min="11010" max="11010" width="15.44140625" customWidth="1"/>
    <col min="11011" max="11011" width="10.5546875" customWidth="1"/>
    <col min="11013" max="11013" width="9" customWidth="1"/>
    <col min="11014" max="11014" width="16.5546875" customWidth="1"/>
    <col min="11266" max="11266" width="15.44140625" customWidth="1"/>
    <col min="11267" max="11267" width="10.5546875" customWidth="1"/>
    <col min="11269" max="11269" width="9" customWidth="1"/>
    <col min="11270" max="11270" width="16.5546875" customWidth="1"/>
    <col min="11522" max="11522" width="15.44140625" customWidth="1"/>
    <col min="11523" max="11523" width="10.5546875" customWidth="1"/>
    <col min="11525" max="11525" width="9" customWidth="1"/>
    <col min="11526" max="11526" width="16.5546875" customWidth="1"/>
    <col min="11778" max="11778" width="15.44140625" customWidth="1"/>
    <col min="11779" max="11779" width="10.5546875" customWidth="1"/>
    <col min="11781" max="11781" width="9" customWidth="1"/>
    <col min="11782" max="11782" width="16.5546875" customWidth="1"/>
    <col min="12034" max="12034" width="15.44140625" customWidth="1"/>
    <col min="12035" max="12035" width="10.5546875" customWidth="1"/>
    <col min="12037" max="12037" width="9" customWidth="1"/>
    <col min="12038" max="12038" width="16.5546875" customWidth="1"/>
    <col min="12290" max="12290" width="15.44140625" customWidth="1"/>
    <col min="12291" max="12291" width="10.5546875" customWidth="1"/>
    <col min="12293" max="12293" width="9" customWidth="1"/>
    <col min="12294" max="12294" width="16.5546875" customWidth="1"/>
    <col min="12546" max="12546" width="15.44140625" customWidth="1"/>
    <col min="12547" max="12547" width="10.5546875" customWidth="1"/>
    <col min="12549" max="12549" width="9" customWidth="1"/>
    <col min="12550" max="12550" width="16.5546875" customWidth="1"/>
    <col min="12802" max="12802" width="15.44140625" customWidth="1"/>
    <col min="12803" max="12803" width="10.5546875" customWidth="1"/>
    <col min="12805" max="12805" width="9" customWidth="1"/>
    <col min="12806" max="12806" width="16.5546875" customWidth="1"/>
    <col min="13058" max="13058" width="15.44140625" customWidth="1"/>
    <col min="13059" max="13059" width="10.5546875" customWidth="1"/>
    <col min="13061" max="13061" width="9" customWidth="1"/>
    <col min="13062" max="13062" width="16.5546875" customWidth="1"/>
    <col min="13314" max="13314" width="15.44140625" customWidth="1"/>
    <col min="13315" max="13315" width="10.5546875" customWidth="1"/>
    <col min="13317" max="13317" width="9" customWidth="1"/>
    <col min="13318" max="13318" width="16.5546875" customWidth="1"/>
    <col min="13570" max="13570" width="15.44140625" customWidth="1"/>
    <col min="13571" max="13571" width="10.5546875" customWidth="1"/>
    <col min="13573" max="13573" width="9" customWidth="1"/>
    <col min="13574" max="13574" width="16.5546875" customWidth="1"/>
    <col min="13826" max="13826" width="15.44140625" customWidth="1"/>
    <col min="13827" max="13827" width="10.5546875" customWidth="1"/>
    <col min="13829" max="13829" width="9" customWidth="1"/>
    <col min="13830" max="13830" width="16.5546875" customWidth="1"/>
    <col min="14082" max="14082" width="15.44140625" customWidth="1"/>
    <col min="14083" max="14083" width="10.5546875" customWidth="1"/>
    <col min="14085" max="14085" width="9" customWidth="1"/>
    <col min="14086" max="14086" width="16.5546875" customWidth="1"/>
    <col min="14338" max="14338" width="15.44140625" customWidth="1"/>
    <col min="14339" max="14339" width="10.5546875" customWidth="1"/>
    <col min="14341" max="14341" width="9" customWidth="1"/>
    <col min="14342" max="14342" width="16.5546875" customWidth="1"/>
    <col min="14594" max="14594" width="15.44140625" customWidth="1"/>
    <col min="14595" max="14595" width="10.5546875" customWidth="1"/>
    <col min="14597" max="14597" width="9" customWidth="1"/>
    <col min="14598" max="14598" width="16.5546875" customWidth="1"/>
    <col min="14850" max="14850" width="15.44140625" customWidth="1"/>
    <col min="14851" max="14851" width="10.5546875" customWidth="1"/>
    <col min="14853" max="14853" width="9" customWidth="1"/>
    <col min="14854" max="14854" width="16.5546875" customWidth="1"/>
    <col min="15106" max="15106" width="15.44140625" customWidth="1"/>
    <col min="15107" max="15107" width="10.5546875" customWidth="1"/>
    <col min="15109" max="15109" width="9" customWidth="1"/>
    <col min="15110" max="15110" width="16.5546875" customWidth="1"/>
    <col min="15362" max="15362" width="15.44140625" customWidth="1"/>
    <col min="15363" max="15363" width="10.5546875" customWidth="1"/>
    <col min="15365" max="15365" width="9" customWidth="1"/>
    <col min="15366" max="15366" width="16.5546875" customWidth="1"/>
    <col min="15618" max="15618" width="15.44140625" customWidth="1"/>
    <col min="15619" max="15619" width="10.5546875" customWidth="1"/>
    <col min="15621" max="15621" width="9" customWidth="1"/>
    <col min="15622" max="15622" width="16.5546875" customWidth="1"/>
    <col min="15874" max="15874" width="15.44140625" customWidth="1"/>
    <col min="15875" max="15875" width="10.5546875" customWidth="1"/>
    <col min="15877" max="15877" width="9" customWidth="1"/>
    <col min="15878" max="15878" width="16.5546875" customWidth="1"/>
    <col min="16130" max="16130" width="15.44140625" customWidth="1"/>
    <col min="16131" max="16131" width="10.5546875" customWidth="1"/>
    <col min="16133" max="16133" width="9" customWidth="1"/>
    <col min="16134" max="16134" width="16.5546875" customWidth="1"/>
  </cols>
  <sheetData>
    <row r="2" spans="1:13" ht="27" thickBot="1" x14ac:dyDescent="0.35">
      <c r="A2" s="95" t="s">
        <v>173</v>
      </c>
      <c r="B2" s="95" t="s">
        <v>174</v>
      </c>
      <c r="C2" s="96" t="s">
        <v>175</v>
      </c>
      <c r="D2" s="95" t="s">
        <v>176</v>
      </c>
      <c r="E2" s="97" t="s">
        <v>177</v>
      </c>
      <c r="F2" s="95" t="s">
        <v>178</v>
      </c>
      <c r="G2" s="95" t="s">
        <v>179</v>
      </c>
      <c r="H2" s="96" t="s">
        <v>180</v>
      </c>
      <c r="I2" s="95" t="s">
        <v>181</v>
      </c>
      <c r="J2" s="95" t="s">
        <v>35</v>
      </c>
      <c r="K2" s="95" t="s">
        <v>182</v>
      </c>
      <c r="L2" s="95" t="s">
        <v>46</v>
      </c>
      <c r="M2" s="95" t="s">
        <v>183</v>
      </c>
    </row>
    <row r="3" spans="1:13" ht="15" thickTop="1" x14ac:dyDescent="0.3">
      <c r="A3" s="69">
        <v>29</v>
      </c>
      <c r="B3" s="70" t="s">
        <v>184</v>
      </c>
      <c r="C3" s="71" t="s">
        <v>185</v>
      </c>
      <c r="D3" s="72">
        <v>39092</v>
      </c>
      <c r="E3" s="73">
        <v>15</v>
      </c>
      <c r="F3" s="47" t="s">
        <v>78</v>
      </c>
      <c r="G3" s="74">
        <v>793</v>
      </c>
      <c r="H3" s="70" t="s">
        <v>186</v>
      </c>
      <c r="I3" s="75" t="s">
        <v>87</v>
      </c>
      <c r="J3" s="75">
        <v>90</v>
      </c>
      <c r="K3" s="76">
        <v>35</v>
      </c>
      <c r="L3" s="76">
        <f>K3*J3</f>
        <v>3150</v>
      </c>
      <c r="M3" s="77" t="s">
        <v>187</v>
      </c>
    </row>
    <row r="4" spans="1:13" x14ac:dyDescent="0.3">
      <c r="A4" s="69">
        <v>18</v>
      </c>
      <c r="B4" s="70" t="s">
        <v>188</v>
      </c>
      <c r="C4" s="71" t="s">
        <v>185</v>
      </c>
      <c r="D4" s="72">
        <v>39092</v>
      </c>
      <c r="E4" s="73">
        <v>15</v>
      </c>
      <c r="F4" s="47" t="s">
        <v>65</v>
      </c>
      <c r="G4" s="74">
        <v>534</v>
      </c>
      <c r="H4" s="70" t="s">
        <v>186</v>
      </c>
      <c r="I4" s="75" t="s">
        <v>87</v>
      </c>
      <c r="J4" s="75">
        <v>20</v>
      </c>
      <c r="K4" s="76">
        <v>24</v>
      </c>
      <c r="L4" s="76">
        <f t="shared" ref="L4:L27" si="0">K4*J4</f>
        <v>480</v>
      </c>
      <c r="M4" s="75" t="s">
        <v>189</v>
      </c>
    </row>
    <row r="5" spans="1:13" x14ac:dyDescent="0.3">
      <c r="A5" s="69">
        <v>2</v>
      </c>
      <c r="B5" s="70" t="s">
        <v>190</v>
      </c>
      <c r="C5" s="71" t="s">
        <v>191</v>
      </c>
      <c r="D5" s="72">
        <v>39094</v>
      </c>
      <c r="E5" s="73">
        <v>15</v>
      </c>
      <c r="F5" s="47" t="s">
        <v>67</v>
      </c>
      <c r="G5" s="74">
        <v>702</v>
      </c>
      <c r="H5" s="70" t="s">
        <v>192</v>
      </c>
      <c r="I5" s="75" t="s">
        <v>87</v>
      </c>
      <c r="J5" s="75">
        <v>50</v>
      </c>
      <c r="K5" s="76">
        <v>21</v>
      </c>
      <c r="L5" s="76">
        <f t="shared" si="0"/>
        <v>1050</v>
      </c>
      <c r="M5" s="75" t="s">
        <v>189</v>
      </c>
    </row>
    <row r="6" spans="1:13" x14ac:dyDescent="0.3">
      <c r="A6" s="69">
        <v>3</v>
      </c>
      <c r="B6" s="70" t="s">
        <v>193</v>
      </c>
      <c r="C6" s="71" t="s">
        <v>191</v>
      </c>
      <c r="D6" s="72">
        <v>39098</v>
      </c>
      <c r="E6" s="73">
        <v>15</v>
      </c>
      <c r="F6" s="47" t="s">
        <v>69</v>
      </c>
      <c r="G6" s="74">
        <v>353</v>
      </c>
      <c r="H6" s="70" t="s">
        <v>194</v>
      </c>
      <c r="I6" s="75" t="s">
        <v>195</v>
      </c>
      <c r="J6" s="75">
        <v>80</v>
      </c>
      <c r="K6" s="76">
        <v>34</v>
      </c>
      <c r="L6" s="76">
        <f t="shared" si="0"/>
        <v>2720</v>
      </c>
      <c r="M6" s="75" t="s">
        <v>189</v>
      </c>
    </row>
    <row r="7" spans="1:13" x14ac:dyDescent="0.3">
      <c r="A7" s="69">
        <v>39</v>
      </c>
      <c r="B7" s="70" t="s">
        <v>196</v>
      </c>
      <c r="C7" s="71" t="s">
        <v>191</v>
      </c>
      <c r="D7" s="72">
        <v>39098</v>
      </c>
      <c r="E7" s="73">
        <v>25</v>
      </c>
      <c r="F7" s="47" t="s">
        <v>70</v>
      </c>
      <c r="G7" s="74">
        <v>214</v>
      </c>
      <c r="H7" s="70" t="s">
        <v>197</v>
      </c>
      <c r="I7" s="75" t="s">
        <v>87</v>
      </c>
      <c r="J7" s="75">
        <v>80</v>
      </c>
      <c r="K7" s="76">
        <v>33</v>
      </c>
      <c r="L7" s="76">
        <f t="shared" si="0"/>
        <v>2640</v>
      </c>
      <c r="M7" s="75" t="s">
        <v>198</v>
      </c>
    </row>
    <row r="8" spans="1:13" x14ac:dyDescent="0.3">
      <c r="A8" s="69">
        <v>29</v>
      </c>
      <c r="B8" s="70" t="s">
        <v>184</v>
      </c>
      <c r="C8" s="71" t="s">
        <v>185</v>
      </c>
      <c r="D8" s="72">
        <v>39098</v>
      </c>
      <c r="E8" s="73">
        <v>25</v>
      </c>
      <c r="F8" s="47" t="s">
        <v>69</v>
      </c>
      <c r="G8" s="74">
        <v>299</v>
      </c>
      <c r="H8" s="70" t="s">
        <v>199</v>
      </c>
      <c r="I8" s="75" t="s">
        <v>200</v>
      </c>
      <c r="J8" s="75">
        <v>50</v>
      </c>
      <c r="K8" s="76">
        <v>22</v>
      </c>
      <c r="L8" s="76">
        <f t="shared" si="0"/>
        <v>1100</v>
      </c>
      <c r="M8" s="75" t="s">
        <v>198</v>
      </c>
    </row>
    <row r="9" spans="1:13" x14ac:dyDescent="0.3">
      <c r="A9" s="69">
        <v>24</v>
      </c>
      <c r="B9" s="70" t="s">
        <v>201</v>
      </c>
      <c r="C9" s="71" t="s">
        <v>202</v>
      </c>
      <c r="D9" s="72">
        <v>39099</v>
      </c>
      <c r="E9" s="73">
        <v>25</v>
      </c>
      <c r="F9" s="47" t="s">
        <v>70</v>
      </c>
      <c r="G9" s="74">
        <v>454</v>
      </c>
      <c r="H9" s="70" t="s">
        <v>203</v>
      </c>
      <c r="I9" s="75" t="s">
        <v>87</v>
      </c>
      <c r="J9" s="75">
        <v>40</v>
      </c>
      <c r="K9" s="76">
        <v>11</v>
      </c>
      <c r="L9" s="76">
        <f t="shared" si="0"/>
        <v>440</v>
      </c>
      <c r="M9" s="75" t="s">
        <v>189</v>
      </c>
    </row>
    <row r="10" spans="1:13" x14ac:dyDescent="0.3">
      <c r="A10" s="69">
        <v>6</v>
      </c>
      <c r="B10" s="70" t="s">
        <v>204</v>
      </c>
      <c r="C10" s="71" t="s">
        <v>191</v>
      </c>
      <c r="D10" s="72">
        <v>39099</v>
      </c>
      <c r="E10" s="73">
        <v>12</v>
      </c>
      <c r="F10" s="47" t="s">
        <v>78</v>
      </c>
      <c r="G10" s="74">
        <v>521</v>
      </c>
      <c r="H10" s="70" t="s">
        <v>194</v>
      </c>
      <c r="I10" s="75" t="s">
        <v>195</v>
      </c>
      <c r="J10" s="75">
        <v>50</v>
      </c>
      <c r="K10" s="76">
        <v>33</v>
      </c>
      <c r="L10" s="76">
        <f t="shared" si="0"/>
        <v>1650</v>
      </c>
      <c r="M10" s="75" t="s">
        <v>189</v>
      </c>
    </row>
    <row r="11" spans="1:13" x14ac:dyDescent="0.3">
      <c r="A11" s="69">
        <v>7</v>
      </c>
      <c r="B11" s="70" t="s">
        <v>205</v>
      </c>
      <c r="C11" s="71" t="s">
        <v>185</v>
      </c>
      <c r="D11" s="72">
        <v>39103</v>
      </c>
      <c r="E11" s="73">
        <v>12</v>
      </c>
      <c r="F11" s="47" t="s">
        <v>78</v>
      </c>
      <c r="G11" s="74">
        <v>909</v>
      </c>
      <c r="H11" s="70" t="s">
        <v>206</v>
      </c>
      <c r="I11" s="75" t="s">
        <v>87</v>
      </c>
      <c r="J11" s="75">
        <v>20</v>
      </c>
      <c r="K11" s="76">
        <v>44</v>
      </c>
      <c r="L11" s="76">
        <f t="shared" si="0"/>
        <v>880</v>
      </c>
      <c r="M11" s="77" t="s">
        <v>187</v>
      </c>
    </row>
    <row r="12" spans="1:13" x14ac:dyDescent="0.3">
      <c r="A12" s="69">
        <v>3</v>
      </c>
      <c r="B12" s="70" t="s">
        <v>193</v>
      </c>
      <c r="C12" s="71" t="s">
        <v>191</v>
      </c>
      <c r="D12" s="72">
        <v>39107</v>
      </c>
      <c r="E12" s="73">
        <v>12</v>
      </c>
      <c r="F12" s="47" t="s">
        <v>78</v>
      </c>
      <c r="G12" s="74">
        <v>240</v>
      </c>
      <c r="H12" s="70" t="s">
        <v>186</v>
      </c>
      <c r="I12" s="75" t="s">
        <v>87</v>
      </c>
      <c r="J12" s="75">
        <v>20</v>
      </c>
      <c r="K12" s="76">
        <v>55</v>
      </c>
      <c r="L12" s="76">
        <f t="shared" si="0"/>
        <v>1100</v>
      </c>
      <c r="M12" s="77" t="s">
        <v>187</v>
      </c>
    </row>
    <row r="13" spans="1:13" x14ac:dyDescent="0.3">
      <c r="A13" s="69">
        <v>51</v>
      </c>
      <c r="B13" s="70" t="s">
        <v>207</v>
      </c>
      <c r="C13" s="71" t="s">
        <v>185</v>
      </c>
      <c r="D13" s="72">
        <v>39114</v>
      </c>
      <c r="E13" s="73">
        <v>12</v>
      </c>
      <c r="F13" s="47" t="s">
        <v>67</v>
      </c>
      <c r="G13" s="74">
        <v>521</v>
      </c>
      <c r="H13" s="70" t="s">
        <v>194</v>
      </c>
      <c r="I13" s="75" t="s">
        <v>195</v>
      </c>
      <c r="J13" s="75">
        <v>40</v>
      </c>
      <c r="K13" s="76">
        <v>11</v>
      </c>
      <c r="L13" s="76">
        <f t="shared" si="0"/>
        <v>440</v>
      </c>
      <c r="M13" s="77" t="s">
        <v>187</v>
      </c>
    </row>
    <row r="14" spans="1:13" x14ac:dyDescent="0.3">
      <c r="A14" s="69">
        <v>10</v>
      </c>
      <c r="B14" s="70" t="s">
        <v>208</v>
      </c>
      <c r="C14" s="71" t="s">
        <v>191</v>
      </c>
      <c r="D14" s="72">
        <v>39114</v>
      </c>
      <c r="E14" s="73">
        <v>12</v>
      </c>
      <c r="F14" s="47" t="s">
        <v>67</v>
      </c>
      <c r="G14" s="74">
        <v>454</v>
      </c>
      <c r="H14" s="70" t="s">
        <v>203</v>
      </c>
      <c r="I14" s="75" t="s">
        <v>87</v>
      </c>
      <c r="J14" s="75">
        <v>100</v>
      </c>
      <c r="K14" s="76">
        <v>23</v>
      </c>
      <c r="L14" s="76">
        <f t="shared" si="0"/>
        <v>2300</v>
      </c>
      <c r="M14" s="77" t="s">
        <v>187</v>
      </c>
    </row>
    <row r="15" spans="1:13" x14ac:dyDescent="0.3">
      <c r="A15" s="69">
        <v>39</v>
      </c>
      <c r="B15" s="70" t="s">
        <v>196</v>
      </c>
      <c r="C15" s="71" t="s">
        <v>191</v>
      </c>
      <c r="D15" s="72">
        <v>39120</v>
      </c>
      <c r="E15" s="73">
        <v>12</v>
      </c>
      <c r="F15" s="47" t="s">
        <v>70</v>
      </c>
      <c r="G15" s="74">
        <v>359</v>
      </c>
      <c r="H15" s="70" t="s">
        <v>186</v>
      </c>
      <c r="I15" s="75" t="s">
        <v>87</v>
      </c>
      <c r="J15" s="75">
        <v>10</v>
      </c>
      <c r="K15" s="76">
        <v>43</v>
      </c>
      <c r="L15" s="76">
        <f t="shared" si="0"/>
        <v>430</v>
      </c>
      <c r="M15" s="77" t="s">
        <v>187</v>
      </c>
    </row>
    <row r="16" spans="1:13" x14ac:dyDescent="0.3">
      <c r="A16" s="69">
        <v>53</v>
      </c>
      <c r="B16" s="70" t="s">
        <v>209</v>
      </c>
      <c r="C16" s="71" t="s">
        <v>185</v>
      </c>
      <c r="D16" s="72">
        <v>39131</v>
      </c>
      <c r="E16" s="73">
        <v>12</v>
      </c>
      <c r="F16" s="47" t="s">
        <v>70</v>
      </c>
      <c r="G16" s="74">
        <v>896</v>
      </c>
      <c r="H16" s="70" t="s">
        <v>203</v>
      </c>
      <c r="I16" s="75" t="s">
        <v>87</v>
      </c>
      <c r="J16" s="75">
        <v>100</v>
      </c>
      <c r="K16" s="76">
        <v>12</v>
      </c>
      <c r="L16" s="76">
        <f t="shared" si="0"/>
        <v>1200</v>
      </c>
      <c r="M16" s="75" t="s">
        <v>198</v>
      </c>
    </row>
    <row r="17" spans="1:13" x14ac:dyDescent="0.3">
      <c r="A17" s="69">
        <v>39</v>
      </c>
      <c r="B17" s="70" t="s">
        <v>196</v>
      </c>
      <c r="C17" s="71" t="s">
        <v>191</v>
      </c>
      <c r="D17" s="72">
        <v>39129</v>
      </c>
      <c r="E17" s="73">
        <v>20</v>
      </c>
      <c r="F17" s="47" t="s">
        <v>78</v>
      </c>
      <c r="G17" s="74">
        <v>534</v>
      </c>
      <c r="H17" s="70" t="s">
        <v>186</v>
      </c>
      <c r="I17" s="75" t="s">
        <v>87</v>
      </c>
      <c r="J17" s="75">
        <v>70</v>
      </c>
      <c r="K17" s="76">
        <v>34</v>
      </c>
      <c r="L17" s="76">
        <f t="shared" si="0"/>
        <v>2380</v>
      </c>
      <c r="M17" s="77" t="s">
        <v>187</v>
      </c>
    </row>
    <row r="18" spans="1:13" x14ac:dyDescent="0.3">
      <c r="A18" s="69">
        <v>7</v>
      </c>
      <c r="B18" s="70" t="s">
        <v>205</v>
      </c>
      <c r="C18" s="71" t="s">
        <v>185</v>
      </c>
      <c r="D18" s="72">
        <v>39131</v>
      </c>
      <c r="E18" s="73">
        <v>20</v>
      </c>
      <c r="F18" s="47" t="s">
        <v>70</v>
      </c>
      <c r="G18" s="74">
        <v>702</v>
      </c>
      <c r="H18" s="70" t="s">
        <v>192</v>
      </c>
      <c r="I18" s="75" t="s">
        <v>87</v>
      </c>
      <c r="J18" s="75">
        <v>60</v>
      </c>
      <c r="K18" s="76">
        <v>53</v>
      </c>
      <c r="L18" s="76">
        <f t="shared" si="0"/>
        <v>3180</v>
      </c>
      <c r="M18" s="75" t="s">
        <v>189</v>
      </c>
    </row>
    <row r="19" spans="1:13" x14ac:dyDescent="0.3">
      <c r="A19" s="69">
        <v>29</v>
      </c>
      <c r="B19" s="70" t="s">
        <v>184</v>
      </c>
      <c r="C19" s="71" t="s">
        <v>185</v>
      </c>
      <c r="D19" s="72">
        <v>39131</v>
      </c>
      <c r="E19" s="73">
        <v>20</v>
      </c>
      <c r="F19" s="47" t="s">
        <v>70</v>
      </c>
      <c r="G19" s="74">
        <v>353</v>
      </c>
      <c r="H19" s="70" t="s">
        <v>194</v>
      </c>
      <c r="I19" s="75" t="s">
        <v>195</v>
      </c>
      <c r="J19" s="75">
        <v>20</v>
      </c>
      <c r="K19" s="76">
        <v>12</v>
      </c>
      <c r="L19" s="76">
        <f t="shared" si="0"/>
        <v>240</v>
      </c>
      <c r="M19" s="75" t="s">
        <v>189</v>
      </c>
    </row>
    <row r="20" spans="1:13" x14ac:dyDescent="0.3">
      <c r="A20" s="69">
        <v>29</v>
      </c>
      <c r="B20" s="70" t="s">
        <v>184</v>
      </c>
      <c r="C20" s="71" t="s">
        <v>185</v>
      </c>
      <c r="D20" s="72">
        <v>39131</v>
      </c>
      <c r="E20" s="73">
        <v>20</v>
      </c>
      <c r="F20" s="47" t="s">
        <v>78</v>
      </c>
      <c r="G20" s="74">
        <v>793</v>
      </c>
      <c r="H20" s="70" t="s">
        <v>186</v>
      </c>
      <c r="I20" s="75" t="s">
        <v>87</v>
      </c>
      <c r="J20" s="75">
        <v>40</v>
      </c>
      <c r="K20" s="76">
        <v>10</v>
      </c>
      <c r="L20" s="76">
        <f t="shared" si="0"/>
        <v>400</v>
      </c>
      <c r="M20" s="75" t="s">
        <v>189</v>
      </c>
    </row>
    <row r="21" spans="1:13" x14ac:dyDescent="0.3">
      <c r="A21" s="69">
        <v>24</v>
      </c>
      <c r="B21" s="70" t="s">
        <v>201</v>
      </c>
      <c r="C21" s="71" t="s">
        <v>202</v>
      </c>
      <c r="D21" s="72">
        <v>39133</v>
      </c>
      <c r="E21" s="73">
        <v>20</v>
      </c>
      <c r="F21" s="47" t="s">
        <v>67</v>
      </c>
      <c r="G21" s="74">
        <v>299</v>
      </c>
      <c r="H21" s="70" t="s">
        <v>199</v>
      </c>
      <c r="I21" s="75" t="s">
        <v>200</v>
      </c>
      <c r="J21" s="75">
        <v>90</v>
      </c>
      <c r="K21" s="76">
        <v>20</v>
      </c>
      <c r="L21" s="76">
        <f t="shared" si="0"/>
        <v>1800</v>
      </c>
      <c r="M21" s="75" t="s">
        <v>189</v>
      </c>
    </row>
    <row r="22" spans="1:13" x14ac:dyDescent="0.3">
      <c r="A22" s="69">
        <v>29</v>
      </c>
      <c r="B22" s="70" t="s">
        <v>184</v>
      </c>
      <c r="C22" s="71" t="s">
        <v>185</v>
      </c>
      <c r="D22" s="72">
        <v>39142</v>
      </c>
      <c r="E22" s="73">
        <v>20</v>
      </c>
      <c r="F22" s="47" t="s">
        <v>70</v>
      </c>
      <c r="G22" s="74">
        <v>909</v>
      </c>
      <c r="H22" s="70" t="s">
        <v>206</v>
      </c>
      <c r="I22" s="75" t="s">
        <v>87</v>
      </c>
      <c r="J22" s="75">
        <v>30</v>
      </c>
      <c r="K22" s="76">
        <v>30</v>
      </c>
      <c r="L22" s="76">
        <f t="shared" si="0"/>
        <v>900</v>
      </c>
      <c r="M22" s="77" t="s">
        <v>187</v>
      </c>
    </row>
    <row r="23" spans="1:13" x14ac:dyDescent="0.3">
      <c r="A23" s="69">
        <v>3</v>
      </c>
      <c r="B23" s="70" t="s">
        <v>193</v>
      </c>
      <c r="C23" s="71" t="s">
        <v>191</v>
      </c>
      <c r="D23" s="72">
        <v>39148</v>
      </c>
      <c r="E23" s="73">
        <v>18</v>
      </c>
      <c r="F23" s="47" t="s">
        <v>78</v>
      </c>
      <c r="G23" s="74">
        <v>240</v>
      </c>
      <c r="H23" s="70" t="s">
        <v>186</v>
      </c>
      <c r="I23" s="75" t="s">
        <v>87</v>
      </c>
      <c r="J23" s="75">
        <v>30</v>
      </c>
      <c r="K23" s="76">
        <v>45</v>
      </c>
      <c r="L23" s="76">
        <f t="shared" si="0"/>
        <v>1350</v>
      </c>
      <c r="M23" s="77" t="s">
        <v>187</v>
      </c>
    </row>
    <row r="24" spans="1:13" x14ac:dyDescent="0.3">
      <c r="A24" s="69">
        <v>24</v>
      </c>
      <c r="B24" s="70" t="s">
        <v>201</v>
      </c>
      <c r="C24" s="71" t="s">
        <v>202</v>
      </c>
      <c r="D24" s="72">
        <v>39160</v>
      </c>
      <c r="E24" s="73">
        <v>18</v>
      </c>
      <c r="F24" s="47" t="s">
        <v>67</v>
      </c>
      <c r="G24" s="74">
        <v>807</v>
      </c>
      <c r="H24" s="70" t="s">
        <v>186</v>
      </c>
      <c r="I24" s="75" t="s">
        <v>87</v>
      </c>
      <c r="J24" s="75">
        <v>80</v>
      </c>
      <c r="K24" s="76">
        <v>32</v>
      </c>
      <c r="L24" s="76">
        <f t="shared" si="0"/>
        <v>2560</v>
      </c>
      <c r="M24" s="75" t="s">
        <v>198</v>
      </c>
    </row>
    <row r="25" spans="1:13" x14ac:dyDescent="0.3">
      <c r="A25" s="69">
        <v>8</v>
      </c>
      <c r="B25" s="70" t="s">
        <v>210</v>
      </c>
      <c r="C25" s="71" t="s">
        <v>202</v>
      </c>
      <c r="D25" s="72">
        <v>39157</v>
      </c>
      <c r="E25" s="73">
        <v>18</v>
      </c>
      <c r="F25" s="47" t="s">
        <v>78</v>
      </c>
      <c r="G25" s="74">
        <v>521</v>
      </c>
      <c r="H25" s="70" t="s">
        <v>194</v>
      </c>
      <c r="I25" s="75" t="s">
        <v>195</v>
      </c>
      <c r="J25" s="75">
        <v>10</v>
      </c>
      <c r="K25" s="76">
        <v>12</v>
      </c>
      <c r="L25" s="76">
        <f t="shared" si="0"/>
        <v>120</v>
      </c>
      <c r="M25" s="77" t="s">
        <v>187</v>
      </c>
    </row>
    <row r="26" spans="1:13" x14ac:dyDescent="0.3">
      <c r="A26" s="69">
        <v>29</v>
      </c>
      <c r="B26" s="70" t="s">
        <v>184</v>
      </c>
      <c r="C26" s="71" t="s">
        <v>185</v>
      </c>
      <c r="D26" s="72">
        <v>39174</v>
      </c>
      <c r="E26" s="73">
        <v>18</v>
      </c>
      <c r="F26" s="47" t="s">
        <v>78</v>
      </c>
      <c r="G26" s="74">
        <v>909</v>
      </c>
      <c r="H26" s="70" t="s">
        <v>206</v>
      </c>
      <c r="I26" s="75" t="s">
        <v>87</v>
      </c>
      <c r="J26" s="75">
        <v>60</v>
      </c>
      <c r="K26" s="76">
        <v>23</v>
      </c>
      <c r="L26" s="76">
        <f t="shared" si="0"/>
        <v>1380</v>
      </c>
      <c r="M26" s="75" t="s">
        <v>189</v>
      </c>
    </row>
    <row r="27" spans="1:13" x14ac:dyDescent="0.3">
      <c r="A27" s="69">
        <v>27</v>
      </c>
      <c r="B27" s="70" t="s">
        <v>193</v>
      </c>
      <c r="C27" s="71" t="s">
        <v>191</v>
      </c>
      <c r="D27" s="72">
        <v>39176</v>
      </c>
      <c r="E27" s="73">
        <v>18</v>
      </c>
      <c r="F27" s="47" t="s">
        <v>67</v>
      </c>
      <c r="G27" s="74">
        <v>240</v>
      </c>
      <c r="H27" s="70" t="s">
        <v>186</v>
      </c>
      <c r="I27" s="75" t="s">
        <v>87</v>
      </c>
      <c r="J27" s="75">
        <v>40</v>
      </c>
      <c r="K27" s="76">
        <v>44</v>
      </c>
      <c r="L27" s="76">
        <f t="shared" si="0"/>
        <v>1760</v>
      </c>
      <c r="M27" s="77" t="s">
        <v>187</v>
      </c>
    </row>
  </sheetData>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ayfa17">
    <tabColor rgb="FFFFFF00"/>
  </sheetPr>
  <dimension ref="A2:M27"/>
  <sheetViews>
    <sheetView workbookViewId="0">
      <selection activeCell="F5" sqref="F5"/>
    </sheetView>
  </sheetViews>
  <sheetFormatPr defaultRowHeight="14.4" x14ac:dyDescent="0.3"/>
  <cols>
    <col min="2" max="2" width="15.44140625" customWidth="1"/>
    <col min="3" max="3" width="10.5546875" customWidth="1"/>
    <col min="5" max="5" width="9" customWidth="1"/>
    <col min="6" max="6" width="16.5546875" customWidth="1"/>
    <col min="258" max="258" width="15.44140625" customWidth="1"/>
    <col min="259" max="259" width="10.5546875" customWidth="1"/>
    <col min="261" max="261" width="9" customWidth="1"/>
    <col min="262" max="262" width="16.5546875" customWidth="1"/>
    <col min="514" max="514" width="15.44140625" customWidth="1"/>
    <col min="515" max="515" width="10.5546875" customWidth="1"/>
    <col min="517" max="517" width="9" customWidth="1"/>
    <col min="518" max="518" width="16.5546875" customWidth="1"/>
    <col min="770" max="770" width="15.44140625" customWidth="1"/>
    <col min="771" max="771" width="10.5546875" customWidth="1"/>
    <col min="773" max="773" width="9" customWidth="1"/>
    <col min="774" max="774" width="16.5546875" customWidth="1"/>
    <col min="1026" max="1026" width="15.44140625" customWidth="1"/>
    <col min="1027" max="1027" width="10.5546875" customWidth="1"/>
    <col min="1029" max="1029" width="9" customWidth="1"/>
    <col min="1030" max="1030" width="16.5546875" customWidth="1"/>
    <col min="1282" max="1282" width="15.44140625" customWidth="1"/>
    <col min="1283" max="1283" width="10.5546875" customWidth="1"/>
    <col min="1285" max="1285" width="9" customWidth="1"/>
    <col min="1286" max="1286" width="16.5546875" customWidth="1"/>
    <col min="1538" max="1538" width="15.44140625" customWidth="1"/>
    <col min="1539" max="1539" width="10.5546875" customWidth="1"/>
    <col min="1541" max="1541" width="9" customWidth="1"/>
    <col min="1542" max="1542" width="16.5546875" customWidth="1"/>
    <col min="1794" max="1794" width="15.44140625" customWidth="1"/>
    <col min="1795" max="1795" width="10.5546875" customWidth="1"/>
    <col min="1797" max="1797" width="9" customWidth="1"/>
    <col min="1798" max="1798" width="16.5546875" customWidth="1"/>
    <col min="2050" max="2050" width="15.44140625" customWidth="1"/>
    <col min="2051" max="2051" width="10.5546875" customWidth="1"/>
    <col min="2053" max="2053" width="9" customWidth="1"/>
    <col min="2054" max="2054" width="16.5546875" customWidth="1"/>
    <col min="2306" max="2306" width="15.44140625" customWidth="1"/>
    <col min="2307" max="2307" width="10.5546875" customWidth="1"/>
    <col min="2309" max="2309" width="9" customWidth="1"/>
    <col min="2310" max="2310" width="16.5546875" customWidth="1"/>
    <col min="2562" max="2562" width="15.44140625" customWidth="1"/>
    <col min="2563" max="2563" width="10.5546875" customWidth="1"/>
    <col min="2565" max="2565" width="9" customWidth="1"/>
    <col min="2566" max="2566" width="16.5546875" customWidth="1"/>
    <col min="2818" max="2818" width="15.44140625" customWidth="1"/>
    <col min="2819" max="2819" width="10.5546875" customWidth="1"/>
    <col min="2821" max="2821" width="9" customWidth="1"/>
    <col min="2822" max="2822" width="16.5546875" customWidth="1"/>
    <col min="3074" max="3074" width="15.44140625" customWidth="1"/>
    <col min="3075" max="3075" width="10.5546875" customWidth="1"/>
    <col min="3077" max="3077" width="9" customWidth="1"/>
    <col min="3078" max="3078" width="16.5546875" customWidth="1"/>
    <col min="3330" max="3330" width="15.44140625" customWidth="1"/>
    <col min="3331" max="3331" width="10.5546875" customWidth="1"/>
    <col min="3333" max="3333" width="9" customWidth="1"/>
    <col min="3334" max="3334" width="16.5546875" customWidth="1"/>
    <col min="3586" max="3586" width="15.44140625" customWidth="1"/>
    <col min="3587" max="3587" width="10.5546875" customWidth="1"/>
    <col min="3589" max="3589" width="9" customWidth="1"/>
    <col min="3590" max="3590" width="16.5546875" customWidth="1"/>
    <col min="3842" max="3842" width="15.44140625" customWidth="1"/>
    <col min="3843" max="3843" width="10.5546875" customWidth="1"/>
    <col min="3845" max="3845" width="9" customWidth="1"/>
    <col min="3846" max="3846" width="16.5546875" customWidth="1"/>
    <col min="4098" max="4098" width="15.44140625" customWidth="1"/>
    <col min="4099" max="4099" width="10.5546875" customWidth="1"/>
    <col min="4101" max="4101" width="9" customWidth="1"/>
    <col min="4102" max="4102" width="16.5546875" customWidth="1"/>
    <col min="4354" max="4354" width="15.44140625" customWidth="1"/>
    <col min="4355" max="4355" width="10.5546875" customWidth="1"/>
    <col min="4357" max="4357" width="9" customWidth="1"/>
    <col min="4358" max="4358" width="16.5546875" customWidth="1"/>
    <col min="4610" max="4610" width="15.44140625" customWidth="1"/>
    <col min="4611" max="4611" width="10.5546875" customWidth="1"/>
    <col min="4613" max="4613" width="9" customWidth="1"/>
    <col min="4614" max="4614" width="16.5546875" customWidth="1"/>
    <col min="4866" max="4866" width="15.44140625" customWidth="1"/>
    <col min="4867" max="4867" width="10.5546875" customWidth="1"/>
    <col min="4869" max="4869" width="9" customWidth="1"/>
    <col min="4870" max="4870" width="16.5546875" customWidth="1"/>
    <col min="5122" max="5122" width="15.44140625" customWidth="1"/>
    <col min="5123" max="5123" width="10.5546875" customWidth="1"/>
    <col min="5125" max="5125" width="9" customWidth="1"/>
    <col min="5126" max="5126" width="16.5546875" customWidth="1"/>
    <col min="5378" max="5378" width="15.44140625" customWidth="1"/>
    <col min="5379" max="5379" width="10.5546875" customWidth="1"/>
    <col min="5381" max="5381" width="9" customWidth="1"/>
    <col min="5382" max="5382" width="16.5546875" customWidth="1"/>
    <col min="5634" max="5634" width="15.44140625" customWidth="1"/>
    <col min="5635" max="5635" width="10.5546875" customWidth="1"/>
    <col min="5637" max="5637" width="9" customWidth="1"/>
    <col min="5638" max="5638" width="16.5546875" customWidth="1"/>
    <col min="5890" max="5890" width="15.44140625" customWidth="1"/>
    <col min="5891" max="5891" width="10.5546875" customWidth="1"/>
    <col min="5893" max="5893" width="9" customWidth="1"/>
    <col min="5894" max="5894" width="16.5546875" customWidth="1"/>
    <col min="6146" max="6146" width="15.44140625" customWidth="1"/>
    <col min="6147" max="6147" width="10.5546875" customWidth="1"/>
    <col min="6149" max="6149" width="9" customWidth="1"/>
    <col min="6150" max="6150" width="16.5546875" customWidth="1"/>
    <col min="6402" max="6402" width="15.44140625" customWidth="1"/>
    <col min="6403" max="6403" width="10.5546875" customWidth="1"/>
    <col min="6405" max="6405" width="9" customWidth="1"/>
    <col min="6406" max="6406" width="16.5546875" customWidth="1"/>
    <col min="6658" max="6658" width="15.44140625" customWidth="1"/>
    <col min="6659" max="6659" width="10.5546875" customWidth="1"/>
    <col min="6661" max="6661" width="9" customWidth="1"/>
    <col min="6662" max="6662" width="16.5546875" customWidth="1"/>
    <col min="6914" max="6914" width="15.44140625" customWidth="1"/>
    <col min="6915" max="6915" width="10.5546875" customWidth="1"/>
    <col min="6917" max="6917" width="9" customWidth="1"/>
    <col min="6918" max="6918" width="16.5546875" customWidth="1"/>
    <col min="7170" max="7170" width="15.44140625" customWidth="1"/>
    <col min="7171" max="7171" width="10.5546875" customWidth="1"/>
    <col min="7173" max="7173" width="9" customWidth="1"/>
    <col min="7174" max="7174" width="16.5546875" customWidth="1"/>
    <col min="7426" max="7426" width="15.44140625" customWidth="1"/>
    <col min="7427" max="7427" width="10.5546875" customWidth="1"/>
    <col min="7429" max="7429" width="9" customWidth="1"/>
    <col min="7430" max="7430" width="16.5546875" customWidth="1"/>
    <col min="7682" max="7682" width="15.44140625" customWidth="1"/>
    <col min="7683" max="7683" width="10.5546875" customWidth="1"/>
    <col min="7685" max="7685" width="9" customWidth="1"/>
    <col min="7686" max="7686" width="16.5546875" customWidth="1"/>
    <col min="7938" max="7938" width="15.44140625" customWidth="1"/>
    <col min="7939" max="7939" width="10.5546875" customWidth="1"/>
    <col min="7941" max="7941" width="9" customWidth="1"/>
    <col min="7942" max="7942" width="16.5546875" customWidth="1"/>
    <col min="8194" max="8194" width="15.44140625" customWidth="1"/>
    <col min="8195" max="8195" width="10.5546875" customWidth="1"/>
    <col min="8197" max="8197" width="9" customWidth="1"/>
    <col min="8198" max="8198" width="16.5546875" customWidth="1"/>
    <col min="8450" max="8450" width="15.44140625" customWidth="1"/>
    <col min="8451" max="8451" width="10.5546875" customWidth="1"/>
    <col min="8453" max="8453" width="9" customWidth="1"/>
    <col min="8454" max="8454" width="16.5546875" customWidth="1"/>
    <col min="8706" max="8706" width="15.44140625" customWidth="1"/>
    <col min="8707" max="8707" width="10.5546875" customWidth="1"/>
    <col min="8709" max="8709" width="9" customWidth="1"/>
    <col min="8710" max="8710" width="16.5546875" customWidth="1"/>
    <col min="8962" max="8962" width="15.44140625" customWidth="1"/>
    <col min="8963" max="8963" width="10.5546875" customWidth="1"/>
    <col min="8965" max="8965" width="9" customWidth="1"/>
    <col min="8966" max="8966" width="16.5546875" customWidth="1"/>
    <col min="9218" max="9218" width="15.44140625" customWidth="1"/>
    <col min="9219" max="9219" width="10.5546875" customWidth="1"/>
    <col min="9221" max="9221" width="9" customWidth="1"/>
    <col min="9222" max="9222" width="16.5546875" customWidth="1"/>
    <col min="9474" max="9474" width="15.44140625" customWidth="1"/>
    <col min="9475" max="9475" width="10.5546875" customWidth="1"/>
    <col min="9477" max="9477" width="9" customWidth="1"/>
    <col min="9478" max="9478" width="16.5546875" customWidth="1"/>
    <col min="9730" max="9730" width="15.44140625" customWidth="1"/>
    <col min="9731" max="9731" width="10.5546875" customWidth="1"/>
    <col min="9733" max="9733" width="9" customWidth="1"/>
    <col min="9734" max="9734" width="16.5546875" customWidth="1"/>
    <col min="9986" max="9986" width="15.44140625" customWidth="1"/>
    <col min="9987" max="9987" width="10.5546875" customWidth="1"/>
    <col min="9989" max="9989" width="9" customWidth="1"/>
    <col min="9990" max="9990" width="16.5546875" customWidth="1"/>
    <col min="10242" max="10242" width="15.44140625" customWidth="1"/>
    <col min="10243" max="10243" width="10.5546875" customWidth="1"/>
    <col min="10245" max="10245" width="9" customWidth="1"/>
    <col min="10246" max="10246" width="16.5546875" customWidth="1"/>
    <col min="10498" max="10498" width="15.44140625" customWidth="1"/>
    <col min="10499" max="10499" width="10.5546875" customWidth="1"/>
    <col min="10501" max="10501" width="9" customWidth="1"/>
    <col min="10502" max="10502" width="16.5546875" customWidth="1"/>
    <col min="10754" max="10754" width="15.44140625" customWidth="1"/>
    <col min="10755" max="10755" width="10.5546875" customWidth="1"/>
    <col min="10757" max="10757" width="9" customWidth="1"/>
    <col min="10758" max="10758" width="16.5546875" customWidth="1"/>
    <col min="11010" max="11010" width="15.44140625" customWidth="1"/>
    <col min="11011" max="11011" width="10.5546875" customWidth="1"/>
    <col min="11013" max="11013" width="9" customWidth="1"/>
    <col min="11014" max="11014" width="16.5546875" customWidth="1"/>
    <col min="11266" max="11266" width="15.44140625" customWidth="1"/>
    <col min="11267" max="11267" width="10.5546875" customWidth="1"/>
    <col min="11269" max="11269" width="9" customWidth="1"/>
    <col min="11270" max="11270" width="16.5546875" customWidth="1"/>
    <col min="11522" max="11522" width="15.44140625" customWidth="1"/>
    <col min="11523" max="11523" width="10.5546875" customWidth="1"/>
    <col min="11525" max="11525" width="9" customWidth="1"/>
    <col min="11526" max="11526" width="16.5546875" customWidth="1"/>
    <col min="11778" max="11778" width="15.44140625" customWidth="1"/>
    <col min="11779" max="11779" width="10.5546875" customWidth="1"/>
    <col min="11781" max="11781" width="9" customWidth="1"/>
    <col min="11782" max="11782" width="16.5546875" customWidth="1"/>
    <col min="12034" max="12034" width="15.44140625" customWidth="1"/>
    <col min="12035" max="12035" width="10.5546875" customWidth="1"/>
    <col min="12037" max="12037" width="9" customWidth="1"/>
    <col min="12038" max="12038" width="16.5546875" customWidth="1"/>
    <col min="12290" max="12290" width="15.44140625" customWidth="1"/>
    <col min="12291" max="12291" width="10.5546875" customWidth="1"/>
    <col min="12293" max="12293" width="9" customWidth="1"/>
    <col min="12294" max="12294" width="16.5546875" customWidth="1"/>
    <col min="12546" max="12546" width="15.44140625" customWidth="1"/>
    <col min="12547" max="12547" width="10.5546875" customWidth="1"/>
    <col min="12549" max="12549" width="9" customWidth="1"/>
    <col min="12550" max="12550" width="16.5546875" customWidth="1"/>
    <col min="12802" max="12802" width="15.44140625" customWidth="1"/>
    <col min="12803" max="12803" width="10.5546875" customWidth="1"/>
    <col min="12805" max="12805" width="9" customWidth="1"/>
    <col min="12806" max="12806" width="16.5546875" customWidth="1"/>
    <col min="13058" max="13058" width="15.44140625" customWidth="1"/>
    <col min="13059" max="13059" width="10.5546875" customWidth="1"/>
    <col min="13061" max="13061" width="9" customWidth="1"/>
    <col min="13062" max="13062" width="16.5546875" customWidth="1"/>
    <col min="13314" max="13314" width="15.44140625" customWidth="1"/>
    <col min="13315" max="13315" width="10.5546875" customWidth="1"/>
    <col min="13317" max="13317" width="9" customWidth="1"/>
    <col min="13318" max="13318" width="16.5546875" customWidth="1"/>
    <col min="13570" max="13570" width="15.44140625" customWidth="1"/>
    <col min="13571" max="13571" width="10.5546875" customWidth="1"/>
    <col min="13573" max="13573" width="9" customWidth="1"/>
    <col min="13574" max="13574" width="16.5546875" customWidth="1"/>
    <col min="13826" max="13826" width="15.44140625" customWidth="1"/>
    <col min="13827" max="13827" width="10.5546875" customWidth="1"/>
    <col min="13829" max="13829" width="9" customWidth="1"/>
    <col min="13830" max="13830" width="16.5546875" customWidth="1"/>
    <col min="14082" max="14082" width="15.44140625" customWidth="1"/>
    <col min="14083" max="14083" width="10.5546875" customWidth="1"/>
    <col min="14085" max="14085" width="9" customWidth="1"/>
    <col min="14086" max="14086" width="16.5546875" customWidth="1"/>
    <col min="14338" max="14338" width="15.44140625" customWidth="1"/>
    <col min="14339" max="14339" width="10.5546875" customWidth="1"/>
    <col min="14341" max="14341" width="9" customWidth="1"/>
    <col min="14342" max="14342" width="16.5546875" customWidth="1"/>
    <col min="14594" max="14594" width="15.44140625" customWidth="1"/>
    <col min="14595" max="14595" width="10.5546875" customWidth="1"/>
    <col min="14597" max="14597" width="9" customWidth="1"/>
    <col min="14598" max="14598" width="16.5546875" customWidth="1"/>
    <col min="14850" max="14850" width="15.44140625" customWidth="1"/>
    <col min="14851" max="14851" width="10.5546875" customWidth="1"/>
    <col min="14853" max="14853" width="9" customWidth="1"/>
    <col min="14854" max="14854" width="16.5546875" customWidth="1"/>
    <col min="15106" max="15106" width="15.44140625" customWidth="1"/>
    <col min="15107" max="15107" width="10.5546875" customWidth="1"/>
    <col min="15109" max="15109" width="9" customWidth="1"/>
    <col min="15110" max="15110" width="16.5546875" customWidth="1"/>
    <col min="15362" max="15362" width="15.44140625" customWidth="1"/>
    <col min="15363" max="15363" width="10.5546875" customWidth="1"/>
    <col min="15365" max="15365" width="9" customWidth="1"/>
    <col min="15366" max="15366" width="16.5546875" customWidth="1"/>
    <col min="15618" max="15618" width="15.44140625" customWidth="1"/>
    <col min="15619" max="15619" width="10.5546875" customWidth="1"/>
    <col min="15621" max="15621" width="9" customWidth="1"/>
    <col min="15622" max="15622" width="16.5546875" customWidth="1"/>
    <col min="15874" max="15874" width="15.44140625" customWidth="1"/>
    <col min="15875" max="15875" width="10.5546875" customWidth="1"/>
    <col min="15877" max="15877" width="9" customWidth="1"/>
    <col min="15878" max="15878" width="16.5546875" customWidth="1"/>
    <col min="16130" max="16130" width="15.44140625" customWidth="1"/>
    <col min="16131" max="16131" width="10.5546875" customWidth="1"/>
    <col min="16133" max="16133" width="9" customWidth="1"/>
    <col min="16134" max="16134" width="16.5546875" customWidth="1"/>
  </cols>
  <sheetData>
    <row r="2" spans="1:13" ht="27" thickBot="1" x14ac:dyDescent="0.35">
      <c r="A2" s="98" t="s">
        <v>173</v>
      </c>
      <c r="B2" s="98" t="s">
        <v>174</v>
      </c>
      <c r="C2" s="99" t="s">
        <v>175</v>
      </c>
      <c r="D2" s="98" t="s">
        <v>176</v>
      </c>
      <c r="E2" s="100" t="s">
        <v>177</v>
      </c>
      <c r="F2" s="98" t="s">
        <v>178</v>
      </c>
      <c r="G2" s="98" t="s">
        <v>179</v>
      </c>
      <c r="H2" s="99" t="s">
        <v>180</v>
      </c>
      <c r="I2" s="98" t="s">
        <v>181</v>
      </c>
      <c r="J2" s="98" t="s">
        <v>35</v>
      </c>
      <c r="K2" s="98" t="s">
        <v>182</v>
      </c>
      <c r="L2" s="98" t="s">
        <v>46</v>
      </c>
      <c r="M2" s="98" t="s">
        <v>183</v>
      </c>
    </row>
    <row r="3" spans="1:13" ht="15" thickTop="1" x14ac:dyDescent="0.3">
      <c r="A3" s="69">
        <v>29</v>
      </c>
      <c r="B3" s="70" t="s">
        <v>184</v>
      </c>
      <c r="C3" s="71" t="s">
        <v>185</v>
      </c>
      <c r="D3" s="72">
        <v>39092</v>
      </c>
      <c r="E3" s="73">
        <v>15</v>
      </c>
      <c r="F3" s="47" t="s">
        <v>78</v>
      </c>
      <c r="G3" s="74">
        <v>793</v>
      </c>
      <c r="H3" s="70" t="s">
        <v>186</v>
      </c>
      <c r="I3" s="75" t="s">
        <v>87</v>
      </c>
      <c r="J3" s="75">
        <v>90</v>
      </c>
      <c r="K3" s="76">
        <v>35</v>
      </c>
      <c r="L3" s="76">
        <f>K3*J3</f>
        <v>3150</v>
      </c>
      <c r="M3" s="77" t="s">
        <v>187</v>
      </c>
    </row>
    <row r="4" spans="1:13" x14ac:dyDescent="0.3">
      <c r="A4" s="69">
        <v>18</v>
      </c>
      <c r="B4" s="70" t="s">
        <v>188</v>
      </c>
      <c r="C4" s="71" t="s">
        <v>185</v>
      </c>
      <c r="D4" s="72">
        <v>39092</v>
      </c>
      <c r="E4" s="73">
        <v>15</v>
      </c>
      <c r="F4" s="47" t="s">
        <v>65</v>
      </c>
      <c r="G4" s="74">
        <v>534</v>
      </c>
      <c r="H4" s="70" t="s">
        <v>186</v>
      </c>
      <c r="I4" s="75" t="s">
        <v>87</v>
      </c>
      <c r="J4" s="75">
        <v>20</v>
      </c>
      <c r="K4" s="76">
        <v>24</v>
      </c>
      <c r="L4" s="76">
        <f t="shared" ref="L4:L27" si="0">K4*J4</f>
        <v>480</v>
      </c>
      <c r="M4" s="75" t="s">
        <v>189</v>
      </c>
    </row>
    <row r="5" spans="1:13" x14ac:dyDescent="0.3">
      <c r="A5" s="69">
        <v>2</v>
      </c>
      <c r="B5" s="70" t="s">
        <v>190</v>
      </c>
      <c r="C5" s="71" t="s">
        <v>191</v>
      </c>
      <c r="D5" s="72">
        <v>39094</v>
      </c>
      <c r="E5" s="73">
        <v>15</v>
      </c>
      <c r="F5" s="47" t="s">
        <v>67</v>
      </c>
      <c r="G5" s="74">
        <v>702</v>
      </c>
      <c r="H5" s="70" t="s">
        <v>192</v>
      </c>
      <c r="I5" s="75" t="s">
        <v>87</v>
      </c>
      <c r="J5" s="75">
        <v>50</v>
      </c>
      <c r="K5" s="76">
        <v>21</v>
      </c>
      <c r="L5" s="76">
        <f t="shared" si="0"/>
        <v>1050</v>
      </c>
      <c r="M5" s="75" t="s">
        <v>189</v>
      </c>
    </row>
    <row r="6" spans="1:13" x14ac:dyDescent="0.3">
      <c r="A6" s="69">
        <v>3</v>
      </c>
      <c r="B6" s="70" t="s">
        <v>193</v>
      </c>
      <c r="C6" s="71" t="s">
        <v>191</v>
      </c>
      <c r="D6" s="72">
        <v>39098</v>
      </c>
      <c r="E6" s="73">
        <v>15</v>
      </c>
      <c r="F6" s="47" t="s">
        <v>69</v>
      </c>
      <c r="G6" s="74">
        <v>353</v>
      </c>
      <c r="H6" s="70" t="s">
        <v>194</v>
      </c>
      <c r="I6" s="75" t="s">
        <v>195</v>
      </c>
      <c r="J6" s="75">
        <v>80</v>
      </c>
      <c r="K6" s="76">
        <v>34</v>
      </c>
      <c r="L6" s="76">
        <f t="shared" si="0"/>
        <v>2720</v>
      </c>
      <c r="M6" s="75" t="s">
        <v>189</v>
      </c>
    </row>
    <row r="7" spans="1:13" x14ac:dyDescent="0.3">
      <c r="A7" s="69">
        <v>39</v>
      </c>
      <c r="B7" s="70" t="s">
        <v>196</v>
      </c>
      <c r="C7" s="71" t="s">
        <v>191</v>
      </c>
      <c r="D7" s="72">
        <v>39098</v>
      </c>
      <c r="E7" s="73">
        <v>25</v>
      </c>
      <c r="F7" s="47" t="s">
        <v>70</v>
      </c>
      <c r="G7" s="74">
        <v>214</v>
      </c>
      <c r="H7" s="70" t="s">
        <v>197</v>
      </c>
      <c r="I7" s="75" t="s">
        <v>87</v>
      </c>
      <c r="J7" s="75">
        <v>80</v>
      </c>
      <c r="K7" s="76">
        <v>33</v>
      </c>
      <c r="L7" s="76">
        <f t="shared" si="0"/>
        <v>2640</v>
      </c>
      <c r="M7" s="75" t="s">
        <v>198</v>
      </c>
    </row>
    <row r="8" spans="1:13" x14ac:dyDescent="0.3">
      <c r="A8" s="69">
        <v>29</v>
      </c>
      <c r="B8" s="70" t="s">
        <v>184</v>
      </c>
      <c r="C8" s="71" t="s">
        <v>185</v>
      </c>
      <c r="D8" s="72">
        <v>39098</v>
      </c>
      <c r="E8" s="73">
        <v>25</v>
      </c>
      <c r="F8" s="47" t="s">
        <v>69</v>
      </c>
      <c r="G8" s="74">
        <v>299</v>
      </c>
      <c r="H8" s="70" t="s">
        <v>199</v>
      </c>
      <c r="I8" s="75" t="s">
        <v>200</v>
      </c>
      <c r="J8" s="75">
        <v>50</v>
      </c>
      <c r="K8" s="76">
        <v>22</v>
      </c>
      <c r="L8" s="76">
        <f t="shared" si="0"/>
        <v>1100</v>
      </c>
      <c r="M8" s="75" t="s">
        <v>198</v>
      </c>
    </row>
    <row r="9" spans="1:13" x14ac:dyDescent="0.3">
      <c r="A9" s="69">
        <v>24</v>
      </c>
      <c r="B9" s="70" t="s">
        <v>201</v>
      </c>
      <c r="C9" s="71" t="s">
        <v>202</v>
      </c>
      <c r="D9" s="72">
        <v>39099</v>
      </c>
      <c r="E9" s="73">
        <v>25</v>
      </c>
      <c r="F9" s="47" t="s">
        <v>70</v>
      </c>
      <c r="G9" s="74">
        <v>454</v>
      </c>
      <c r="H9" s="70" t="s">
        <v>203</v>
      </c>
      <c r="I9" s="75" t="s">
        <v>87</v>
      </c>
      <c r="J9" s="75">
        <v>40</v>
      </c>
      <c r="K9" s="76">
        <v>11</v>
      </c>
      <c r="L9" s="76">
        <f t="shared" si="0"/>
        <v>440</v>
      </c>
      <c r="M9" s="75" t="s">
        <v>189</v>
      </c>
    </row>
    <row r="10" spans="1:13" x14ac:dyDescent="0.3">
      <c r="A10" s="69">
        <v>6</v>
      </c>
      <c r="B10" s="70" t="s">
        <v>204</v>
      </c>
      <c r="C10" s="71" t="s">
        <v>191</v>
      </c>
      <c r="D10" s="72">
        <v>39099</v>
      </c>
      <c r="E10" s="73">
        <v>12</v>
      </c>
      <c r="F10" s="47" t="s">
        <v>78</v>
      </c>
      <c r="G10" s="74">
        <v>521</v>
      </c>
      <c r="H10" s="70" t="s">
        <v>194</v>
      </c>
      <c r="I10" s="75" t="s">
        <v>195</v>
      </c>
      <c r="J10" s="75">
        <v>50</v>
      </c>
      <c r="K10" s="76">
        <v>33</v>
      </c>
      <c r="L10" s="76">
        <f t="shared" si="0"/>
        <v>1650</v>
      </c>
      <c r="M10" s="75" t="s">
        <v>189</v>
      </c>
    </row>
    <row r="11" spans="1:13" x14ac:dyDescent="0.3">
      <c r="A11" s="69">
        <v>7</v>
      </c>
      <c r="B11" s="70" t="s">
        <v>205</v>
      </c>
      <c r="C11" s="71" t="s">
        <v>185</v>
      </c>
      <c r="D11" s="72">
        <v>39103</v>
      </c>
      <c r="E11" s="73">
        <v>12</v>
      </c>
      <c r="F11" s="47" t="s">
        <v>78</v>
      </c>
      <c r="G11" s="74">
        <v>909</v>
      </c>
      <c r="H11" s="70" t="s">
        <v>206</v>
      </c>
      <c r="I11" s="75" t="s">
        <v>87</v>
      </c>
      <c r="J11" s="75">
        <v>20</v>
      </c>
      <c r="K11" s="76">
        <v>44</v>
      </c>
      <c r="L11" s="76">
        <f t="shared" si="0"/>
        <v>880</v>
      </c>
      <c r="M11" s="77" t="s">
        <v>187</v>
      </c>
    </row>
    <row r="12" spans="1:13" x14ac:dyDescent="0.3">
      <c r="A12" s="69">
        <v>3</v>
      </c>
      <c r="B12" s="70" t="s">
        <v>193</v>
      </c>
      <c r="C12" s="71" t="s">
        <v>191</v>
      </c>
      <c r="D12" s="72">
        <v>39107</v>
      </c>
      <c r="E12" s="73">
        <v>12</v>
      </c>
      <c r="F12" s="47" t="s">
        <v>78</v>
      </c>
      <c r="G12" s="74">
        <v>240</v>
      </c>
      <c r="H12" s="70" t="s">
        <v>186</v>
      </c>
      <c r="I12" s="75" t="s">
        <v>87</v>
      </c>
      <c r="J12" s="75">
        <v>20</v>
      </c>
      <c r="K12" s="76">
        <v>55</v>
      </c>
      <c r="L12" s="76">
        <f t="shared" si="0"/>
        <v>1100</v>
      </c>
      <c r="M12" s="77" t="s">
        <v>187</v>
      </c>
    </row>
    <row r="13" spans="1:13" x14ac:dyDescent="0.3">
      <c r="A13" s="69">
        <v>51</v>
      </c>
      <c r="B13" s="70" t="s">
        <v>207</v>
      </c>
      <c r="C13" s="71" t="s">
        <v>185</v>
      </c>
      <c r="D13" s="72">
        <v>39114</v>
      </c>
      <c r="E13" s="73">
        <v>12</v>
      </c>
      <c r="F13" s="47" t="s">
        <v>67</v>
      </c>
      <c r="G13" s="74">
        <v>521</v>
      </c>
      <c r="H13" s="70" t="s">
        <v>194</v>
      </c>
      <c r="I13" s="75" t="s">
        <v>195</v>
      </c>
      <c r="J13" s="75">
        <v>40</v>
      </c>
      <c r="K13" s="76">
        <v>11</v>
      </c>
      <c r="L13" s="76">
        <f t="shared" si="0"/>
        <v>440</v>
      </c>
      <c r="M13" s="77" t="s">
        <v>187</v>
      </c>
    </row>
    <row r="14" spans="1:13" x14ac:dyDescent="0.3">
      <c r="A14" s="69">
        <v>10</v>
      </c>
      <c r="B14" s="70" t="s">
        <v>208</v>
      </c>
      <c r="C14" s="71" t="s">
        <v>191</v>
      </c>
      <c r="D14" s="72">
        <v>39114</v>
      </c>
      <c r="E14" s="73">
        <v>12</v>
      </c>
      <c r="F14" s="47" t="s">
        <v>67</v>
      </c>
      <c r="G14" s="74">
        <v>454</v>
      </c>
      <c r="H14" s="70" t="s">
        <v>203</v>
      </c>
      <c r="I14" s="75" t="s">
        <v>87</v>
      </c>
      <c r="J14" s="75">
        <v>100</v>
      </c>
      <c r="K14" s="76">
        <v>23</v>
      </c>
      <c r="L14" s="76">
        <f t="shared" si="0"/>
        <v>2300</v>
      </c>
      <c r="M14" s="77" t="s">
        <v>187</v>
      </c>
    </row>
    <row r="15" spans="1:13" x14ac:dyDescent="0.3">
      <c r="A15" s="69">
        <v>39</v>
      </c>
      <c r="B15" s="70" t="s">
        <v>196</v>
      </c>
      <c r="C15" s="71" t="s">
        <v>191</v>
      </c>
      <c r="D15" s="72">
        <v>39120</v>
      </c>
      <c r="E15" s="73">
        <v>12</v>
      </c>
      <c r="F15" s="47" t="s">
        <v>70</v>
      </c>
      <c r="G15" s="74">
        <v>359</v>
      </c>
      <c r="H15" s="70" t="s">
        <v>186</v>
      </c>
      <c r="I15" s="75" t="s">
        <v>87</v>
      </c>
      <c r="J15" s="75">
        <v>10</v>
      </c>
      <c r="K15" s="76">
        <v>43</v>
      </c>
      <c r="L15" s="76">
        <f t="shared" si="0"/>
        <v>430</v>
      </c>
      <c r="M15" s="77" t="s">
        <v>187</v>
      </c>
    </row>
    <row r="16" spans="1:13" x14ac:dyDescent="0.3">
      <c r="A16" s="69">
        <v>53</v>
      </c>
      <c r="B16" s="70" t="s">
        <v>209</v>
      </c>
      <c r="C16" s="71" t="s">
        <v>185</v>
      </c>
      <c r="D16" s="72">
        <v>39131</v>
      </c>
      <c r="E16" s="73">
        <v>12</v>
      </c>
      <c r="F16" s="47" t="s">
        <v>70</v>
      </c>
      <c r="G16" s="74">
        <v>896</v>
      </c>
      <c r="H16" s="70" t="s">
        <v>203</v>
      </c>
      <c r="I16" s="75" t="s">
        <v>87</v>
      </c>
      <c r="J16" s="75">
        <v>100</v>
      </c>
      <c r="K16" s="76">
        <v>12</v>
      </c>
      <c r="L16" s="76">
        <f t="shared" si="0"/>
        <v>1200</v>
      </c>
      <c r="M16" s="75" t="s">
        <v>198</v>
      </c>
    </row>
    <row r="17" spans="1:13" x14ac:dyDescent="0.3">
      <c r="A17" s="69">
        <v>39</v>
      </c>
      <c r="B17" s="70" t="s">
        <v>196</v>
      </c>
      <c r="C17" s="71" t="s">
        <v>191</v>
      </c>
      <c r="D17" s="72">
        <v>39129</v>
      </c>
      <c r="E17" s="73">
        <v>20</v>
      </c>
      <c r="F17" s="47" t="s">
        <v>78</v>
      </c>
      <c r="G17" s="74">
        <v>534</v>
      </c>
      <c r="H17" s="70" t="s">
        <v>186</v>
      </c>
      <c r="I17" s="75" t="s">
        <v>87</v>
      </c>
      <c r="J17" s="75">
        <v>70</v>
      </c>
      <c r="K17" s="76">
        <v>34</v>
      </c>
      <c r="L17" s="76">
        <f t="shared" si="0"/>
        <v>2380</v>
      </c>
      <c r="M17" s="77" t="s">
        <v>187</v>
      </c>
    </row>
    <row r="18" spans="1:13" x14ac:dyDescent="0.3">
      <c r="A18" s="69">
        <v>7</v>
      </c>
      <c r="B18" s="70" t="s">
        <v>205</v>
      </c>
      <c r="C18" s="71" t="s">
        <v>185</v>
      </c>
      <c r="D18" s="72">
        <v>39131</v>
      </c>
      <c r="E18" s="73">
        <v>20</v>
      </c>
      <c r="F18" s="47" t="s">
        <v>70</v>
      </c>
      <c r="G18" s="74">
        <v>702</v>
      </c>
      <c r="H18" s="70" t="s">
        <v>192</v>
      </c>
      <c r="I18" s="75" t="s">
        <v>87</v>
      </c>
      <c r="J18" s="75">
        <v>60</v>
      </c>
      <c r="K18" s="76">
        <v>53</v>
      </c>
      <c r="L18" s="76">
        <f t="shared" si="0"/>
        <v>3180</v>
      </c>
      <c r="M18" s="75" t="s">
        <v>189</v>
      </c>
    </row>
    <row r="19" spans="1:13" x14ac:dyDescent="0.3">
      <c r="A19" s="69">
        <v>29</v>
      </c>
      <c r="B19" s="70" t="s">
        <v>184</v>
      </c>
      <c r="C19" s="71" t="s">
        <v>185</v>
      </c>
      <c r="D19" s="72">
        <v>39131</v>
      </c>
      <c r="E19" s="73">
        <v>20</v>
      </c>
      <c r="F19" s="47" t="s">
        <v>70</v>
      </c>
      <c r="G19" s="74">
        <v>353</v>
      </c>
      <c r="H19" s="70" t="s">
        <v>194</v>
      </c>
      <c r="I19" s="75" t="s">
        <v>195</v>
      </c>
      <c r="J19" s="75">
        <v>20</v>
      </c>
      <c r="K19" s="76">
        <v>12</v>
      </c>
      <c r="L19" s="76">
        <f t="shared" si="0"/>
        <v>240</v>
      </c>
      <c r="M19" s="75" t="s">
        <v>189</v>
      </c>
    </row>
    <row r="20" spans="1:13" x14ac:dyDescent="0.3">
      <c r="A20" s="69">
        <v>29</v>
      </c>
      <c r="B20" s="70" t="s">
        <v>184</v>
      </c>
      <c r="C20" s="71" t="s">
        <v>185</v>
      </c>
      <c r="D20" s="72">
        <v>39131</v>
      </c>
      <c r="E20" s="73">
        <v>20</v>
      </c>
      <c r="F20" s="47" t="s">
        <v>78</v>
      </c>
      <c r="G20" s="74">
        <v>793</v>
      </c>
      <c r="H20" s="70" t="s">
        <v>186</v>
      </c>
      <c r="I20" s="75" t="s">
        <v>87</v>
      </c>
      <c r="J20" s="75">
        <v>40</v>
      </c>
      <c r="K20" s="76">
        <v>10</v>
      </c>
      <c r="L20" s="76">
        <f t="shared" si="0"/>
        <v>400</v>
      </c>
      <c r="M20" s="75" t="s">
        <v>189</v>
      </c>
    </row>
    <row r="21" spans="1:13" x14ac:dyDescent="0.3">
      <c r="A21" s="69">
        <v>24</v>
      </c>
      <c r="B21" s="70" t="s">
        <v>201</v>
      </c>
      <c r="C21" s="71" t="s">
        <v>202</v>
      </c>
      <c r="D21" s="72">
        <v>39133</v>
      </c>
      <c r="E21" s="73">
        <v>20</v>
      </c>
      <c r="F21" s="47" t="s">
        <v>67</v>
      </c>
      <c r="G21" s="74">
        <v>299</v>
      </c>
      <c r="H21" s="70" t="s">
        <v>199</v>
      </c>
      <c r="I21" s="75" t="s">
        <v>200</v>
      </c>
      <c r="J21" s="75">
        <v>90</v>
      </c>
      <c r="K21" s="76">
        <v>20</v>
      </c>
      <c r="L21" s="76">
        <f t="shared" si="0"/>
        <v>1800</v>
      </c>
      <c r="M21" s="75" t="s">
        <v>189</v>
      </c>
    </row>
    <row r="22" spans="1:13" x14ac:dyDescent="0.3">
      <c r="A22" s="69">
        <v>29</v>
      </c>
      <c r="B22" s="70" t="s">
        <v>184</v>
      </c>
      <c r="C22" s="71" t="s">
        <v>185</v>
      </c>
      <c r="D22" s="72">
        <v>39142</v>
      </c>
      <c r="E22" s="73">
        <v>20</v>
      </c>
      <c r="F22" s="47" t="s">
        <v>70</v>
      </c>
      <c r="G22" s="74">
        <v>909</v>
      </c>
      <c r="H22" s="70" t="s">
        <v>206</v>
      </c>
      <c r="I22" s="75" t="s">
        <v>87</v>
      </c>
      <c r="J22" s="75">
        <v>30</v>
      </c>
      <c r="K22" s="76">
        <v>30</v>
      </c>
      <c r="L22" s="76">
        <f t="shared" si="0"/>
        <v>900</v>
      </c>
      <c r="M22" s="77" t="s">
        <v>187</v>
      </c>
    </row>
    <row r="23" spans="1:13" x14ac:dyDescent="0.3">
      <c r="A23" s="69">
        <v>3</v>
      </c>
      <c r="B23" s="70" t="s">
        <v>193</v>
      </c>
      <c r="C23" s="71" t="s">
        <v>191</v>
      </c>
      <c r="D23" s="72">
        <v>39148</v>
      </c>
      <c r="E23" s="73">
        <v>18</v>
      </c>
      <c r="F23" s="47" t="s">
        <v>78</v>
      </c>
      <c r="G23" s="74">
        <v>240</v>
      </c>
      <c r="H23" s="70" t="s">
        <v>186</v>
      </c>
      <c r="I23" s="75" t="s">
        <v>87</v>
      </c>
      <c r="J23" s="75">
        <v>30</v>
      </c>
      <c r="K23" s="76">
        <v>45</v>
      </c>
      <c r="L23" s="76">
        <f t="shared" si="0"/>
        <v>1350</v>
      </c>
      <c r="M23" s="77" t="s">
        <v>187</v>
      </c>
    </row>
    <row r="24" spans="1:13" x14ac:dyDescent="0.3">
      <c r="A24" s="69">
        <v>24</v>
      </c>
      <c r="B24" s="70" t="s">
        <v>201</v>
      </c>
      <c r="C24" s="71" t="s">
        <v>202</v>
      </c>
      <c r="D24" s="72">
        <v>39160</v>
      </c>
      <c r="E24" s="73">
        <v>18</v>
      </c>
      <c r="F24" s="47" t="s">
        <v>67</v>
      </c>
      <c r="G24" s="74">
        <v>807</v>
      </c>
      <c r="H24" s="70" t="s">
        <v>186</v>
      </c>
      <c r="I24" s="75" t="s">
        <v>87</v>
      </c>
      <c r="J24" s="75">
        <v>80</v>
      </c>
      <c r="K24" s="76">
        <v>32</v>
      </c>
      <c r="L24" s="76">
        <f t="shared" si="0"/>
        <v>2560</v>
      </c>
      <c r="M24" s="75" t="s">
        <v>198</v>
      </c>
    </row>
    <row r="25" spans="1:13" x14ac:dyDescent="0.3">
      <c r="A25" s="69">
        <v>8</v>
      </c>
      <c r="B25" s="70" t="s">
        <v>210</v>
      </c>
      <c r="C25" s="71" t="s">
        <v>202</v>
      </c>
      <c r="D25" s="72">
        <v>39157</v>
      </c>
      <c r="E25" s="73">
        <v>18</v>
      </c>
      <c r="F25" s="47" t="s">
        <v>78</v>
      </c>
      <c r="G25" s="74">
        <v>521</v>
      </c>
      <c r="H25" s="70" t="s">
        <v>194</v>
      </c>
      <c r="I25" s="75" t="s">
        <v>195</v>
      </c>
      <c r="J25" s="75">
        <v>10</v>
      </c>
      <c r="K25" s="76">
        <v>12</v>
      </c>
      <c r="L25" s="76">
        <f t="shared" si="0"/>
        <v>120</v>
      </c>
      <c r="M25" s="77" t="s">
        <v>187</v>
      </c>
    </row>
    <row r="26" spans="1:13" x14ac:dyDescent="0.3">
      <c r="A26" s="69">
        <v>29</v>
      </c>
      <c r="B26" s="70" t="s">
        <v>184</v>
      </c>
      <c r="C26" s="71" t="s">
        <v>185</v>
      </c>
      <c r="D26" s="72">
        <v>39174</v>
      </c>
      <c r="E26" s="73">
        <v>18</v>
      </c>
      <c r="F26" s="47" t="s">
        <v>78</v>
      </c>
      <c r="G26" s="74">
        <v>909</v>
      </c>
      <c r="H26" s="70" t="s">
        <v>206</v>
      </c>
      <c r="I26" s="75" t="s">
        <v>87</v>
      </c>
      <c r="J26" s="75">
        <v>60</v>
      </c>
      <c r="K26" s="76">
        <v>23</v>
      </c>
      <c r="L26" s="76">
        <f t="shared" si="0"/>
        <v>1380</v>
      </c>
      <c r="M26" s="75" t="s">
        <v>189</v>
      </c>
    </row>
    <row r="27" spans="1:13" x14ac:dyDescent="0.3">
      <c r="A27" s="69">
        <v>27</v>
      </c>
      <c r="B27" s="70" t="s">
        <v>193</v>
      </c>
      <c r="C27" s="71" t="s">
        <v>191</v>
      </c>
      <c r="D27" s="72">
        <v>39176</v>
      </c>
      <c r="E27" s="73">
        <v>18</v>
      </c>
      <c r="F27" s="47" t="s">
        <v>67</v>
      </c>
      <c r="G27" s="74">
        <v>240</v>
      </c>
      <c r="H27" s="70" t="s">
        <v>186</v>
      </c>
      <c r="I27" s="75" t="s">
        <v>87</v>
      </c>
      <c r="J27" s="75">
        <v>40</v>
      </c>
      <c r="K27" s="76">
        <v>44</v>
      </c>
      <c r="L27" s="76">
        <f t="shared" si="0"/>
        <v>1760</v>
      </c>
      <c r="M27" s="77" t="s">
        <v>187</v>
      </c>
    </row>
  </sheetData>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ayfa18">
    <tabColor rgb="FFFFFF00"/>
  </sheetPr>
  <dimension ref="A2:M27"/>
  <sheetViews>
    <sheetView workbookViewId="0">
      <selection activeCell="J4" sqref="J4"/>
    </sheetView>
  </sheetViews>
  <sheetFormatPr defaultRowHeight="14.4" x14ac:dyDescent="0.3"/>
  <cols>
    <col min="2" max="2" width="15.44140625" customWidth="1"/>
    <col min="3" max="3" width="10.5546875" customWidth="1"/>
    <col min="5" max="5" width="9" customWidth="1"/>
    <col min="6" max="6" width="16.5546875" customWidth="1"/>
    <col min="258" max="258" width="15.44140625" customWidth="1"/>
    <col min="259" max="259" width="10.5546875" customWidth="1"/>
    <col min="261" max="261" width="9" customWidth="1"/>
    <col min="262" max="262" width="16.5546875" customWidth="1"/>
    <col min="514" max="514" width="15.44140625" customWidth="1"/>
    <col min="515" max="515" width="10.5546875" customWidth="1"/>
    <col min="517" max="517" width="9" customWidth="1"/>
    <col min="518" max="518" width="16.5546875" customWidth="1"/>
    <col min="770" max="770" width="15.44140625" customWidth="1"/>
    <col min="771" max="771" width="10.5546875" customWidth="1"/>
    <col min="773" max="773" width="9" customWidth="1"/>
    <col min="774" max="774" width="16.5546875" customWidth="1"/>
    <col min="1026" max="1026" width="15.44140625" customWidth="1"/>
    <col min="1027" max="1027" width="10.5546875" customWidth="1"/>
    <col min="1029" max="1029" width="9" customWidth="1"/>
    <col min="1030" max="1030" width="16.5546875" customWidth="1"/>
    <col min="1282" max="1282" width="15.44140625" customWidth="1"/>
    <col min="1283" max="1283" width="10.5546875" customWidth="1"/>
    <col min="1285" max="1285" width="9" customWidth="1"/>
    <col min="1286" max="1286" width="16.5546875" customWidth="1"/>
    <col min="1538" max="1538" width="15.44140625" customWidth="1"/>
    <col min="1539" max="1539" width="10.5546875" customWidth="1"/>
    <col min="1541" max="1541" width="9" customWidth="1"/>
    <col min="1542" max="1542" width="16.5546875" customWidth="1"/>
    <col min="1794" max="1794" width="15.44140625" customWidth="1"/>
    <col min="1795" max="1795" width="10.5546875" customWidth="1"/>
    <col min="1797" max="1797" width="9" customWidth="1"/>
    <col min="1798" max="1798" width="16.5546875" customWidth="1"/>
    <col min="2050" max="2050" width="15.44140625" customWidth="1"/>
    <col min="2051" max="2051" width="10.5546875" customWidth="1"/>
    <col min="2053" max="2053" width="9" customWidth="1"/>
    <col min="2054" max="2054" width="16.5546875" customWidth="1"/>
    <col min="2306" max="2306" width="15.44140625" customWidth="1"/>
    <col min="2307" max="2307" width="10.5546875" customWidth="1"/>
    <col min="2309" max="2309" width="9" customWidth="1"/>
    <col min="2310" max="2310" width="16.5546875" customWidth="1"/>
    <col min="2562" max="2562" width="15.44140625" customWidth="1"/>
    <col min="2563" max="2563" width="10.5546875" customWidth="1"/>
    <col min="2565" max="2565" width="9" customWidth="1"/>
    <col min="2566" max="2566" width="16.5546875" customWidth="1"/>
    <col min="2818" max="2818" width="15.44140625" customWidth="1"/>
    <col min="2819" max="2819" width="10.5546875" customWidth="1"/>
    <col min="2821" max="2821" width="9" customWidth="1"/>
    <col min="2822" max="2822" width="16.5546875" customWidth="1"/>
    <col min="3074" max="3074" width="15.44140625" customWidth="1"/>
    <col min="3075" max="3075" width="10.5546875" customWidth="1"/>
    <col min="3077" max="3077" width="9" customWidth="1"/>
    <col min="3078" max="3078" width="16.5546875" customWidth="1"/>
    <col min="3330" max="3330" width="15.44140625" customWidth="1"/>
    <col min="3331" max="3331" width="10.5546875" customWidth="1"/>
    <col min="3333" max="3333" width="9" customWidth="1"/>
    <col min="3334" max="3334" width="16.5546875" customWidth="1"/>
    <col min="3586" max="3586" width="15.44140625" customWidth="1"/>
    <col min="3587" max="3587" width="10.5546875" customWidth="1"/>
    <col min="3589" max="3589" width="9" customWidth="1"/>
    <col min="3590" max="3590" width="16.5546875" customWidth="1"/>
    <col min="3842" max="3842" width="15.44140625" customWidth="1"/>
    <col min="3843" max="3843" width="10.5546875" customWidth="1"/>
    <col min="3845" max="3845" width="9" customWidth="1"/>
    <col min="3846" max="3846" width="16.5546875" customWidth="1"/>
    <col min="4098" max="4098" width="15.44140625" customWidth="1"/>
    <col min="4099" max="4099" width="10.5546875" customWidth="1"/>
    <col min="4101" max="4101" width="9" customWidth="1"/>
    <col min="4102" max="4102" width="16.5546875" customWidth="1"/>
    <col min="4354" max="4354" width="15.44140625" customWidth="1"/>
    <col min="4355" max="4355" width="10.5546875" customWidth="1"/>
    <col min="4357" max="4357" width="9" customWidth="1"/>
    <col min="4358" max="4358" width="16.5546875" customWidth="1"/>
    <col min="4610" max="4610" width="15.44140625" customWidth="1"/>
    <col min="4611" max="4611" width="10.5546875" customWidth="1"/>
    <col min="4613" max="4613" width="9" customWidth="1"/>
    <col min="4614" max="4614" width="16.5546875" customWidth="1"/>
    <col min="4866" max="4866" width="15.44140625" customWidth="1"/>
    <col min="4867" max="4867" width="10.5546875" customWidth="1"/>
    <col min="4869" max="4869" width="9" customWidth="1"/>
    <col min="4870" max="4870" width="16.5546875" customWidth="1"/>
    <col min="5122" max="5122" width="15.44140625" customWidth="1"/>
    <col min="5123" max="5123" width="10.5546875" customWidth="1"/>
    <col min="5125" max="5125" width="9" customWidth="1"/>
    <col min="5126" max="5126" width="16.5546875" customWidth="1"/>
    <col min="5378" max="5378" width="15.44140625" customWidth="1"/>
    <col min="5379" max="5379" width="10.5546875" customWidth="1"/>
    <col min="5381" max="5381" width="9" customWidth="1"/>
    <col min="5382" max="5382" width="16.5546875" customWidth="1"/>
    <col min="5634" max="5634" width="15.44140625" customWidth="1"/>
    <col min="5635" max="5635" width="10.5546875" customWidth="1"/>
    <col min="5637" max="5637" width="9" customWidth="1"/>
    <col min="5638" max="5638" width="16.5546875" customWidth="1"/>
    <col min="5890" max="5890" width="15.44140625" customWidth="1"/>
    <col min="5891" max="5891" width="10.5546875" customWidth="1"/>
    <col min="5893" max="5893" width="9" customWidth="1"/>
    <col min="5894" max="5894" width="16.5546875" customWidth="1"/>
    <col min="6146" max="6146" width="15.44140625" customWidth="1"/>
    <col min="6147" max="6147" width="10.5546875" customWidth="1"/>
    <col min="6149" max="6149" width="9" customWidth="1"/>
    <col min="6150" max="6150" width="16.5546875" customWidth="1"/>
    <col min="6402" max="6402" width="15.44140625" customWidth="1"/>
    <col min="6403" max="6403" width="10.5546875" customWidth="1"/>
    <col min="6405" max="6405" width="9" customWidth="1"/>
    <col min="6406" max="6406" width="16.5546875" customWidth="1"/>
    <col min="6658" max="6658" width="15.44140625" customWidth="1"/>
    <col min="6659" max="6659" width="10.5546875" customWidth="1"/>
    <col min="6661" max="6661" width="9" customWidth="1"/>
    <col min="6662" max="6662" width="16.5546875" customWidth="1"/>
    <col min="6914" max="6914" width="15.44140625" customWidth="1"/>
    <col min="6915" max="6915" width="10.5546875" customWidth="1"/>
    <col min="6917" max="6917" width="9" customWidth="1"/>
    <col min="6918" max="6918" width="16.5546875" customWidth="1"/>
    <col min="7170" max="7170" width="15.44140625" customWidth="1"/>
    <col min="7171" max="7171" width="10.5546875" customWidth="1"/>
    <col min="7173" max="7173" width="9" customWidth="1"/>
    <col min="7174" max="7174" width="16.5546875" customWidth="1"/>
    <col min="7426" max="7426" width="15.44140625" customWidth="1"/>
    <col min="7427" max="7427" width="10.5546875" customWidth="1"/>
    <col min="7429" max="7429" width="9" customWidth="1"/>
    <col min="7430" max="7430" width="16.5546875" customWidth="1"/>
    <col min="7682" max="7682" width="15.44140625" customWidth="1"/>
    <col min="7683" max="7683" width="10.5546875" customWidth="1"/>
    <col min="7685" max="7685" width="9" customWidth="1"/>
    <col min="7686" max="7686" width="16.5546875" customWidth="1"/>
    <col min="7938" max="7938" width="15.44140625" customWidth="1"/>
    <col min="7939" max="7939" width="10.5546875" customWidth="1"/>
    <col min="7941" max="7941" width="9" customWidth="1"/>
    <col min="7942" max="7942" width="16.5546875" customWidth="1"/>
    <col min="8194" max="8194" width="15.44140625" customWidth="1"/>
    <col min="8195" max="8195" width="10.5546875" customWidth="1"/>
    <col min="8197" max="8197" width="9" customWidth="1"/>
    <col min="8198" max="8198" width="16.5546875" customWidth="1"/>
    <col min="8450" max="8450" width="15.44140625" customWidth="1"/>
    <col min="8451" max="8451" width="10.5546875" customWidth="1"/>
    <col min="8453" max="8453" width="9" customWidth="1"/>
    <col min="8454" max="8454" width="16.5546875" customWidth="1"/>
    <col min="8706" max="8706" width="15.44140625" customWidth="1"/>
    <col min="8707" max="8707" width="10.5546875" customWidth="1"/>
    <col min="8709" max="8709" width="9" customWidth="1"/>
    <col min="8710" max="8710" width="16.5546875" customWidth="1"/>
    <col min="8962" max="8962" width="15.44140625" customWidth="1"/>
    <col min="8963" max="8963" width="10.5546875" customWidth="1"/>
    <col min="8965" max="8965" width="9" customWidth="1"/>
    <col min="8966" max="8966" width="16.5546875" customWidth="1"/>
    <col min="9218" max="9218" width="15.44140625" customWidth="1"/>
    <col min="9219" max="9219" width="10.5546875" customWidth="1"/>
    <col min="9221" max="9221" width="9" customWidth="1"/>
    <col min="9222" max="9222" width="16.5546875" customWidth="1"/>
    <col min="9474" max="9474" width="15.44140625" customWidth="1"/>
    <col min="9475" max="9475" width="10.5546875" customWidth="1"/>
    <col min="9477" max="9477" width="9" customWidth="1"/>
    <col min="9478" max="9478" width="16.5546875" customWidth="1"/>
    <col min="9730" max="9730" width="15.44140625" customWidth="1"/>
    <col min="9731" max="9731" width="10.5546875" customWidth="1"/>
    <col min="9733" max="9733" width="9" customWidth="1"/>
    <col min="9734" max="9734" width="16.5546875" customWidth="1"/>
    <col min="9986" max="9986" width="15.44140625" customWidth="1"/>
    <col min="9987" max="9987" width="10.5546875" customWidth="1"/>
    <col min="9989" max="9989" width="9" customWidth="1"/>
    <col min="9990" max="9990" width="16.5546875" customWidth="1"/>
    <col min="10242" max="10242" width="15.44140625" customWidth="1"/>
    <col min="10243" max="10243" width="10.5546875" customWidth="1"/>
    <col min="10245" max="10245" width="9" customWidth="1"/>
    <col min="10246" max="10246" width="16.5546875" customWidth="1"/>
    <col min="10498" max="10498" width="15.44140625" customWidth="1"/>
    <col min="10499" max="10499" width="10.5546875" customWidth="1"/>
    <col min="10501" max="10501" width="9" customWidth="1"/>
    <col min="10502" max="10502" width="16.5546875" customWidth="1"/>
    <col min="10754" max="10754" width="15.44140625" customWidth="1"/>
    <col min="10755" max="10755" width="10.5546875" customWidth="1"/>
    <col min="10757" max="10757" width="9" customWidth="1"/>
    <col min="10758" max="10758" width="16.5546875" customWidth="1"/>
    <col min="11010" max="11010" width="15.44140625" customWidth="1"/>
    <col min="11011" max="11011" width="10.5546875" customWidth="1"/>
    <col min="11013" max="11013" width="9" customWidth="1"/>
    <col min="11014" max="11014" width="16.5546875" customWidth="1"/>
    <col min="11266" max="11266" width="15.44140625" customWidth="1"/>
    <col min="11267" max="11267" width="10.5546875" customWidth="1"/>
    <col min="11269" max="11269" width="9" customWidth="1"/>
    <col min="11270" max="11270" width="16.5546875" customWidth="1"/>
    <col min="11522" max="11522" width="15.44140625" customWidth="1"/>
    <col min="11523" max="11523" width="10.5546875" customWidth="1"/>
    <col min="11525" max="11525" width="9" customWidth="1"/>
    <col min="11526" max="11526" width="16.5546875" customWidth="1"/>
    <col min="11778" max="11778" width="15.44140625" customWidth="1"/>
    <col min="11779" max="11779" width="10.5546875" customWidth="1"/>
    <col min="11781" max="11781" width="9" customWidth="1"/>
    <col min="11782" max="11782" width="16.5546875" customWidth="1"/>
    <col min="12034" max="12034" width="15.44140625" customWidth="1"/>
    <col min="12035" max="12035" width="10.5546875" customWidth="1"/>
    <col min="12037" max="12037" width="9" customWidth="1"/>
    <col min="12038" max="12038" width="16.5546875" customWidth="1"/>
    <col min="12290" max="12290" width="15.44140625" customWidth="1"/>
    <col min="12291" max="12291" width="10.5546875" customWidth="1"/>
    <col min="12293" max="12293" width="9" customWidth="1"/>
    <col min="12294" max="12294" width="16.5546875" customWidth="1"/>
    <col min="12546" max="12546" width="15.44140625" customWidth="1"/>
    <col min="12547" max="12547" width="10.5546875" customWidth="1"/>
    <col min="12549" max="12549" width="9" customWidth="1"/>
    <col min="12550" max="12550" width="16.5546875" customWidth="1"/>
    <col min="12802" max="12802" width="15.44140625" customWidth="1"/>
    <col min="12803" max="12803" width="10.5546875" customWidth="1"/>
    <col min="12805" max="12805" width="9" customWidth="1"/>
    <col min="12806" max="12806" width="16.5546875" customWidth="1"/>
    <col min="13058" max="13058" width="15.44140625" customWidth="1"/>
    <col min="13059" max="13059" width="10.5546875" customWidth="1"/>
    <col min="13061" max="13061" width="9" customWidth="1"/>
    <col min="13062" max="13062" width="16.5546875" customWidth="1"/>
    <col min="13314" max="13314" width="15.44140625" customWidth="1"/>
    <col min="13315" max="13315" width="10.5546875" customWidth="1"/>
    <col min="13317" max="13317" width="9" customWidth="1"/>
    <col min="13318" max="13318" width="16.5546875" customWidth="1"/>
    <col min="13570" max="13570" width="15.44140625" customWidth="1"/>
    <col min="13571" max="13571" width="10.5546875" customWidth="1"/>
    <col min="13573" max="13573" width="9" customWidth="1"/>
    <col min="13574" max="13574" width="16.5546875" customWidth="1"/>
    <col min="13826" max="13826" width="15.44140625" customWidth="1"/>
    <col min="13827" max="13827" width="10.5546875" customWidth="1"/>
    <col min="13829" max="13829" width="9" customWidth="1"/>
    <col min="13830" max="13830" width="16.5546875" customWidth="1"/>
    <col min="14082" max="14082" width="15.44140625" customWidth="1"/>
    <col min="14083" max="14083" width="10.5546875" customWidth="1"/>
    <col min="14085" max="14085" width="9" customWidth="1"/>
    <col min="14086" max="14086" width="16.5546875" customWidth="1"/>
    <col min="14338" max="14338" width="15.44140625" customWidth="1"/>
    <col min="14339" max="14339" width="10.5546875" customWidth="1"/>
    <col min="14341" max="14341" width="9" customWidth="1"/>
    <col min="14342" max="14342" width="16.5546875" customWidth="1"/>
    <col min="14594" max="14594" width="15.44140625" customWidth="1"/>
    <col min="14595" max="14595" width="10.5546875" customWidth="1"/>
    <col min="14597" max="14597" width="9" customWidth="1"/>
    <col min="14598" max="14598" width="16.5546875" customWidth="1"/>
    <col min="14850" max="14850" width="15.44140625" customWidth="1"/>
    <col min="14851" max="14851" width="10.5546875" customWidth="1"/>
    <col min="14853" max="14853" width="9" customWidth="1"/>
    <col min="14854" max="14854" width="16.5546875" customWidth="1"/>
    <col min="15106" max="15106" width="15.44140625" customWidth="1"/>
    <col min="15107" max="15107" width="10.5546875" customWidth="1"/>
    <col min="15109" max="15109" width="9" customWidth="1"/>
    <col min="15110" max="15110" width="16.5546875" customWidth="1"/>
    <col min="15362" max="15362" width="15.44140625" customWidth="1"/>
    <col min="15363" max="15363" width="10.5546875" customWidth="1"/>
    <col min="15365" max="15365" width="9" customWidth="1"/>
    <col min="15366" max="15366" width="16.5546875" customWidth="1"/>
    <col min="15618" max="15618" width="15.44140625" customWidth="1"/>
    <col min="15619" max="15619" width="10.5546875" customWidth="1"/>
    <col min="15621" max="15621" width="9" customWidth="1"/>
    <col min="15622" max="15622" width="16.5546875" customWidth="1"/>
    <col min="15874" max="15874" width="15.44140625" customWidth="1"/>
    <col min="15875" max="15875" width="10.5546875" customWidth="1"/>
    <col min="15877" max="15877" width="9" customWidth="1"/>
    <col min="15878" max="15878" width="16.5546875" customWidth="1"/>
    <col min="16130" max="16130" width="15.44140625" customWidth="1"/>
    <col min="16131" max="16131" width="10.5546875" customWidth="1"/>
    <col min="16133" max="16133" width="9" customWidth="1"/>
    <col min="16134" max="16134" width="16.5546875" customWidth="1"/>
  </cols>
  <sheetData>
    <row r="2" spans="1:13" ht="27" thickBot="1" x14ac:dyDescent="0.35">
      <c r="A2" s="98" t="s">
        <v>173</v>
      </c>
      <c r="B2" s="98" t="s">
        <v>174</v>
      </c>
      <c r="C2" s="99" t="s">
        <v>175</v>
      </c>
      <c r="D2" s="98" t="s">
        <v>176</v>
      </c>
      <c r="E2" s="100" t="s">
        <v>177</v>
      </c>
      <c r="F2" s="98" t="s">
        <v>178</v>
      </c>
      <c r="G2" s="98" t="s">
        <v>179</v>
      </c>
      <c r="H2" s="99" t="s">
        <v>180</v>
      </c>
      <c r="I2" s="98" t="s">
        <v>181</v>
      </c>
      <c r="J2" s="98" t="s">
        <v>35</v>
      </c>
      <c r="K2" s="98" t="s">
        <v>182</v>
      </c>
      <c r="L2" s="98" t="s">
        <v>46</v>
      </c>
      <c r="M2" s="98" t="s">
        <v>183</v>
      </c>
    </row>
    <row r="3" spans="1:13" ht="15" thickTop="1" x14ac:dyDescent="0.3">
      <c r="A3" s="69">
        <v>29</v>
      </c>
      <c r="B3" s="70" t="s">
        <v>184</v>
      </c>
      <c r="C3" s="71" t="s">
        <v>185</v>
      </c>
      <c r="D3" s="72">
        <v>39092</v>
      </c>
      <c r="E3" s="73">
        <v>15</v>
      </c>
      <c r="F3" s="47" t="s">
        <v>78</v>
      </c>
      <c r="G3" s="74">
        <v>793</v>
      </c>
      <c r="H3" s="70" t="s">
        <v>186</v>
      </c>
      <c r="I3" s="75" t="s">
        <v>87</v>
      </c>
      <c r="J3" s="75">
        <v>90</v>
      </c>
      <c r="K3" s="76">
        <v>35</v>
      </c>
      <c r="L3" s="76">
        <f>K3*J3</f>
        <v>3150</v>
      </c>
      <c r="M3" s="77" t="s">
        <v>187</v>
      </c>
    </row>
    <row r="4" spans="1:13" x14ac:dyDescent="0.3">
      <c r="A4" s="69">
        <v>18</v>
      </c>
      <c r="B4" s="70" t="s">
        <v>188</v>
      </c>
      <c r="C4" s="71" t="s">
        <v>185</v>
      </c>
      <c r="D4" s="72">
        <v>39092</v>
      </c>
      <c r="E4" s="73">
        <v>15</v>
      </c>
      <c r="F4" s="47" t="s">
        <v>65</v>
      </c>
      <c r="G4" s="74">
        <v>534</v>
      </c>
      <c r="H4" s="70" t="s">
        <v>186</v>
      </c>
      <c r="I4" s="75" t="s">
        <v>87</v>
      </c>
      <c r="J4" s="75">
        <v>20</v>
      </c>
      <c r="K4" s="76">
        <v>24</v>
      </c>
      <c r="L4" s="76">
        <f t="shared" ref="L4:L27" si="0">K4*J4</f>
        <v>480</v>
      </c>
      <c r="M4" s="75" t="s">
        <v>189</v>
      </c>
    </row>
    <row r="5" spans="1:13" x14ac:dyDescent="0.3">
      <c r="A5" s="69">
        <v>2</v>
      </c>
      <c r="B5" s="70" t="s">
        <v>190</v>
      </c>
      <c r="C5" s="71" t="s">
        <v>191</v>
      </c>
      <c r="D5" s="72">
        <v>39094</v>
      </c>
      <c r="E5" s="73">
        <v>15</v>
      </c>
      <c r="F5" s="47" t="s">
        <v>67</v>
      </c>
      <c r="G5" s="74">
        <v>702</v>
      </c>
      <c r="H5" s="70" t="s">
        <v>192</v>
      </c>
      <c r="I5" s="75" t="s">
        <v>87</v>
      </c>
      <c r="J5" s="75">
        <v>50</v>
      </c>
      <c r="K5" s="76">
        <v>21</v>
      </c>
      <c r="L5" s="76">
        <f t="shared" si="0"/>
        <v>1050</v>
      </c>
      <c r="M5" s="75" t="s">
        <v>189</v>
      </c>
    </row>
    <row r="6" spans="1:13" x14ac:dyDescent="0.3">
      <c r="A6" s="69">
        <v>3</v>
      </c>
      <c r="B6" s="70" t="s">
        <v>193</v>
      </c>
      <c r="C6" s="71" t="s">
        <v>191</v>
      </c>
      <c r="D6" s="72">
        <v>39098</v>
      </c>
      <c r="E6" s="73">
        <v>15</v>
      </c>
      <c r="F6" s="47" t="s">
        <v>69</v>
      </c>
      <c r="G6" s="74">
        <v>353</v>
      </c>
      <c r="H6" s="70" t="s">
        <v>194</v>
      </c>
      <c r="I6" s="75" t="s">
        <v>195</v>
      </c>
      <c r="J6" s="75">
        <v>80</v>
      </c>
      <c r="K6" s="76">
        <v>34</v>
      </c>
      <c r="L6" s="76">
        <f t="shared" si="0"/>
        <v>2720</v>
      </c>
      <c r="M6" s="75" t="s">
        <v>189</v>
      </c>
    </row>
    <row r="7" spans="1:13" x14ac:dyDescent="0.3">
      <c r="A7" s="69">
        <v>39</v>
      </c>
      <c r="B7" s="70" t="s">
        <v>196</v>
      </c>
      <c r="C7" s="71" t="s">
        <v>191</v>
      </c>
      <c r="D7" s="72">
        <v>39098</v>
      </c>
      <c r="E7" s="73">
        <v>25</v>
      </c>
      <c r="F7" s="47" t="s">
        <v>70</v>
      </c>
      <c r="G7" s="74">
        <v>214</v>
      </c>
      <c r="H7" s="70" t="s">
        <v>197</v>
      </c>
      <c r="I7" s="75" t="s">
        <v>87</v>
      </c>
      <c r="J7" s="75">
        <v>80</v>
      </c>
      <c r="K7" s="76">
        <v>33</v>
      </c>
      <c r="L7" s="76">
        <f t="shared" si="0"/>
        <v>2640</v>
      </c>
      <c r="M7" s="75" t="s">
        <v>198</v>
      </c>
    </row>
    <row r="8" spans="1:13" x14ac:dyDescent="0.3">
      <c r="A8" s="69">
        <v>29</v>
      </c>
      <c r="B8" s="70" t="s">
        <v>184</v>
      </c>
      <c r="C8" s="71" t="s">
        <v>185</v>
      </c>
      <c r="D8" s="72">
        <v>39098</v>
      </c>
      <c r="E8" s="73">
        <v>25</v>
      </c>
      <c r="F8" s="47" t="s">
        <v>69</v>
      </c>
      <c r="G8" s="74">
        <v>299</v>
      </c>
      <c r="H8" s="70" t="s">
        <v>199</v>
      </c>
      <c r="I8" s="75" t="s">
        <v>200</v>
      </c>
      <c r="J8" s="75">
        <v>50</v>
      </c>
      <c r="K8" s="76">
        <v>22</v>
      </c>
      <c r="L8" s="76">
        <f t="shared" si="0"/>
        <v>1100</v>
      </c>
      <c r="M8" s="75" t="s">
        <v>198</v>
      </c>
    </row>
    <row r="9" spans="1:13" x14ac:dyDescent="0.3">
      <c r="A9" s="69">
        <v>24</v>
      </c>
      <c r="B9" s="70" t="s">
        <v>201</v>
      </c>
      <c r="C9" s="71" t="s">
        <v>202</v>
      </c>
      <c r="D9" s="72">
        <v>39099</v>
      </c>
      <c r="E9" s="73">
        <v>25</v>
      </c>
      <c r="F9" s="47" t="s">
        <v>70</v>
      </c>
      <c r="G9" s="74">
        <v>454</v>
      </c>
      <c r="H9" s="70" t="s">
        <v>203</v>
      </c>
      <c r="I9" s="75" t="s">
        <v>87</v>
      </c>
      <c r="J9" s="75">
        <v>40</v>
      </c>
      <c r="K9" s="76">
        <v>11</v>
      </c>
      <c r="L9" s="76">
        <f t="shared" si="0"/>
        <v>440</v>
      </c>
      <c r="M9" s="75" t="s">
        <v>189</v>
      </c>
    </row>
    <row r="10" spans="1:13" x14ac:dyDescent="0.3">
      <c r="A10" s="69">
        <v>6</v>
      </c>
      <c r="B10" s="70" t="s">
        <v>204</v>
      </c>
      <c r="C10" s="71" t="s">
        <v>191</v>
      </c>
      <c r="D10" s="72">
        <v>39099</v>
      </c>
      <c r="E10" s="73">
        <v>12</v>
      </c>
      <c r="F10" s="47" t="s">
        <v>78</v>
      </c>
      <c r="G10" s="74">
        <v>521</v>
      </c>
      <c r="H10" s="70" t="s">
        <v>194</v>
      </c>
      <c r="I10" s="75" t="s">
        <v>195</v>
      </c>
      <c r="J10" s="75">
        <v>50</v>
      </c>
      <c r="K10" s="76">
        <v>33</v>
      </c>
      <c r="L10" s="76">
        <f t="shared" si="0"/>
        <v>1650</v>
      </c>
      <c r="M10" s="75" t="s">
        <v>189</v>
      </c>
    </row>
    <row r="11" spans="1:13" x14ac:dyDescent="0.3">
      <c r="A11" s="69">
        <v>7</v>
      </c>
      <c r="B11" s="70" t="s">
        <v>205</v>
      </c>
      <c r="C11" s="71" t="s">
        <v>185</v>
      </c>
      <c r="D11" s="72">
        <v>39103</v>
      </c>
      <c r="E11" s="73">
        <v>12</v>
      </c>
      <c r="F11" s="47" t="s">
        <v>78</v>
      </c>
      <c r="G11" s="74">
        <v>909</v>
      </c>
      <c r="H11" s="70" t="s">
        <v>206</v>
      </c>
      <c r="I11" s="75" t="s">
        <v>87</v>
      </c>
      <c r="J11" s="75">
        <v>20</v>
      </c>
      <c r="K11" s="76">
        <v>44</v>
      </c>
      <c r="L11" s="76">
        <f t="shared" si="0"/>
        <v>880</v>
      </c>
      <c r="M11" s="77" t="s">
        <v>187</v>
      </c>
    </row>
    <row r="12" spans="1:13" x14ac:dyDescent="0.3">
      <c r="A12" s="69">
        <v>3</v>
      </c>
      <c r="B12" s="70" t="s">
        <v>193</v>
      </c>
      <c r="C12" s="71" t="s">
        <v>191</v>
      </c>
      <c r="D12" s="72">
        <v>39107</v>
      </c>
      <c r="E12" s="73">
        <v>12</v>
      </c>
      <c r="F12" s="47" t="s">
        <v>78</v>
      </c>
      <c r="G12" s="74">
        <v>240</v>
      </c>
      <c r="H12" s="70" t="s">
        <v>186</v>
      </c>
      <c r="I12" s="75" t="s">
        <v>87</v>
      </c>
      <c r="J12" s="75">
        <v>20</v>
      </c>
      <c r="K12" s="76">
        <v>55</v>
      </c>
      <c r="L12" s="76">
        <f t="shared" si="0"/>
        <v>1100</v>
      </c>
      <c r="M12" s="77" t="s">
        <v>187</v>
      </c>
    </row>
    <row r="13" spans="1:13" x14ac:dyDescent="0.3">
      <c r="A13" s="69">
        <v>51</v>
      </c>
      <c r="B13" s="70" t="s">
        <v>207</v>
      </c>
      <c r="C13" s="71" t="s">
        <v>185</v>
      </c>
      <c r="D13" s="72">
        <v>39114</v>
      </c>
      <c r="E13" s="73">
        <v>12</v>
      </c>
      <c r="F13" s="47" t="s">
        <v>67</v>
      </c>
      <c r="G13" s="74">
        <v>521</v>
      </c>
      <c r="H13" s="70" t="s">
        <v>194</v>
      </c>
      <c r="I13" s="75" t="s">
        <v>195</v>
      </c>
      <c r="J13" s="75">
        <v>40</v>
      </c>
      <c r="K13" s="76">
        <v>11</v>
      </c>
      <c r="L13" s="76">
        <f t="shared" si="0"/>
        <v>440</v>
      </c>
      <c r="M13" s="77" t="s">
        <v>187</v>
      </c>
    </row>
    <row r="14" spans="1:13" x14ac:dyDescent="0.3">
      <c r="A14" s="69">
        <v>10</v>
      </c>
      <c r="B14" s="70" t="s">
        <v>208</v>
      </c>
      <c r="C14" s="71" t="s">
        <v>191</v>
      </c>
      <c r="D14" s="72">
        <v>39114</v>
      </c>
      <c r="E14" s="73">
        <v>12</v>
      </c>
      <c r="F14" s="47" t="s">
        <v>67</v>
      </c>
      <c r="G14" s="74">
        <v>454</v>
      </c>
      <c r="H14" s="70" t="s">
        <v>203</v>
      </c>
      <c r="I14" s="75" t="s">
        <v>87</v>
      </c>
      <c r="J14" s="75">
        <v>100</v>
      </c>
      <c r="K14" s="76">
        <v>23</v>
      </c>
      <c r="L14" s="76">
        <f t="shared" si="0"/>
        <v>2300</v>
      </c>
      <c r="M14" s="77" t="s">
        <v>187</v>
      </c>
    </row>
    <row r="15" spans="1:13" x14ac:dyDescent="0.3">
      <c r="A15" s="69">
        <v>39</v>
      </c>
      <c r="B15" s="70" t="s">
        <v>196</v>
      </c>
      <c r="C15" s="71" t="s">
        <v>191</v>
      </c>
      <c r="D15" s="72">
        <v>39120</v>
      </c>
      <c r="E15" s="73">
        <v>12</v>
      </c>
      <c r="F15" s="47" t="s">
        <v>70</v>
      </c>
      <c r="G15" s="74">
        <v>359</v>
      </c>
      <c r="H15" s="70" t="s">
        <v>186</v>
      </c>
      <c r="I15" s="75" t="s">
        <v>87</v>
      </c>
      <c r="J15" s="75">
        <v>10</v>
      </c>
      <c r="K15" s="76">
        <v>43</v>
      </c>
      <c r="L15" s="76">
        <f t="shared" si="0"/>
        <v>430</v>
      </c>
      <c r="M15" s="77" t="s">
        <v>187</v>
      </c>
    </row>
    <row r="16" spans="1:13" x14ac:dyDescent="0.3">
      <c r="A16" s="69">
        <v>53</v>
      </c>
      <c r="B16" s="70" t="s">
        <v>209</v>
      </c>
      <c r="C16" s="71" t="s">
        <v>185</v>
      </c>
      <c r="D16" s="72">
        <v>39131</v>
      </c>
      <c r="E16" s="73">
        <v>12</v>
      </c>
      <c r="F16" s="47" t="s">
        <v>70</v>
      </c>
      <c r="G16" s="74">
        <v>896</v>
      </c>
      <c r="H16" s="70" t="s">
        <v>203</v>
      </c>
      <c r="I16" s="75" t="s">
        <v>87</v>
      </c>
      <c r="J16" s="75">
        <v>100</v>
      </c>
      <c r="K16" s="76">
        <v>12</v>
      </c>
      <c r="L16" s="76">
        <f t="shared" si="0"/>
        <v>1200</v>
      </c>
      <c r="M16" s="75" t="s">
        <v>198</v>
      </c>
    </row>
    <row r="17" spans="1:13" x14ac:dyDescent="0.3">
      <c r="A17" s="69">
        <v>39</v>
      </c>
      <c r="B17" s="70" t="s">
        <v>196</v>
      </c>
      <c r="C17" s="71" t="s">
        <v>191</v>
      </c>
      <c r="D17" s="72">
        <v>39129</v>
      </c>
      <c r="E17" s="73">
        <v>20</v>
      </c>
      <c r="F17" s="47" t="s">
        <v>78</v>
      </c>
      <c r="G17" s="74">
        <v>534</v>
      </c>
      <c r="H17" s="70" t="s">
        <v>186</v>
      </c>
      <c r="I17" s="75" t="s">
        <v>87</v>
      </c>
      <c r="J17" s="75">
        <v>70</v>
      </c>
      <c r="K17" s="76">
        <v>34</v>
      </c>
      <c r="L17" s="76">
        <f t="shared" si="0"/>
        <v>2380</v>
      </c>
      <c r="M17" s="77" t="s">
        <v>187</v>
      </c>
    </row>
    <row r="18" spans="1:13" x14ac:dyDescent="0.3">
      <c r="A18" s="69">
        <v>7</v>
      </c>
      <c r="B18" s="70" t="s">
        <v>205</v>
      </c>
      <c r="C18" s="71" t="s">
        <v>185</v>
      </c>
      <c r="D18" s="72">
        <v>39131</v>
      </c>
      <c r="E18" s="73">
        <v>20</v>
      </c>
      <c r="F18" s="47" t="s">
        <v>70</v>
      </c>
      <c r="G18" s="74">
        <v>702</v>
      </c>
      <c r="H18" s="70" t="s">
        <v>192</v>
      </c>
      <c r="I18" s="75" t="s">
        <v>87</v>
      </c>
      <c r="J18" s="75">
        <v>60</v>
      </c>
      <c r="K18" s="76">
        <v>53</v>
      </c>
      <c r="L18" s="76">
        <f t="shared" si="0"/>
        <v>3180</v>
      </c>
      <c r="M18" s="75" t="s">
        <v>189</v>
      </c>
    </row>
    <row r="19" spans="1:13" x14ac:dyDescent="0.3">
      <c r="A19" s="69">
        <v>29</v>
      </c>
      <c r="B19" s="70" t="s">
        <v>184</v>
      </c>
      <c r="C19" s="71" t="s">
        <v>185</v>
      </c>
      <c r="D19" s="72">
        <v>39131</v>
      </c>
      <c r="E19" s="73">
        <v>20</v>
      </c>
      <c r="F19" s="47" t="s">
        <v>70</v>
      </c>
      <c r="G19" s="74">
        <v>353</v>
      </c>
      <c r="H19" s="70" t="s">
        <v>194</v>
      </c>
      <c r="I19" s="75" t="s">
        <v>195</v>
      </c>
      <c r="J19" s="75">
        <v>20</v>
      </c>
      <c r="K19" s="76">
        <v>12</v>
      </c>
      <c r="L19" s="76">
        <f t="shared" si="0"/>
        <v>240</v>
      </c>
      <c r="M19" s="75" t="s">
        <v>189</v>
      </c>
    </row>
    <row r="20" spans="1:13" x14ac:dyDescent="0.3">
      <c r="A20" s="69">
        <v>29</v>
      </c>
      <c r="B20" s="70" t="s">
        <v>184</v>
      </c>
      <c r="C20" s="71" t="s">
        <v>185</v>
      </c>
      <c r="D20" s="72">
        <v>39131</v>
      </c>
      <c r="E20" s="73">
        <v>20</v>
      </c>
      <c r="F20" s="47" t="s">
        <v>78</v>
      </c>
      <c r="G20" s="74">
        <v>793</v>
      </c>
      <c r="H20" s="70" t="s">
        <v>186</v>
      </c>
      <c r="I20" s="75" t="s">
        <v>87</v>
      </c>
      <c r="J20" s="75">
        <v>40</v>
      </c>
      <c r="K20" s="76">
        <v>10</v>
      </c>
      <c r="L20" s="76">
        <f t="shared" si="0"/>
        <v>400</v>
      </c>
      <c r="M20" s="75" t="s">
        <v>189</v>
      </c>
    </row>
    <row r="21" spans="1:13" x14ac:dyDescent="0.3">
      <c r="A21" s="69">
        <v>24</v>
      </c>
      <c r="B21" s="70" t="s">
        <v>201</v>
      </c>
      <c r="C21" s="71" t="s">
        <v>202</v>
      </c>
      <c r="D21" s="72">
        <v>39133</v>
      </c>
      <c r="E21" s="73">
        <v>20</v>
      </c>
      <c r="F21" s="47" t="s">
        <v>67</v>
      </c>
      <c r="G21" s="74">
        <v>299</v>
      </c>
      <c r="H21" s="70" t="s">
        <v>199</v>
      </c>
      <c r="I21" s="75" t="s">
        <v>200</v>
      </c>
      <c r="J21" s="75">
        <v>90</v>
      </c>
      <c r="K21" s="76">
        <v>20</v>
      </c>
      <c r="L21" s="76">
        <f t="shared" si="0"/>
        <v>1800</v>
      </c>
      <c r="M21" s="75" t="s">
        <v>189</v>
      </c>
    </row>
    <row r="22" spans="1:13" x14ac:dyDescent="0.3">
      <c r="A22" s="69">
        <v>29</v>
      </c>
      <c r="B22" s="70" t="s">
        <v>184</v>
      </c>
      <c r="C22" s="71" t="s">
        <v>185</v>
      </c>
      <c r="D22" s="72">
        <v>39142</v>
      </c>
      <c r="E22" s="73">
        <v>20</v>
      </c>
      <c r="F22" s="47" t="s">
        <v>70</v>
      </c>
      <c r="G22" s="74">
        <v>909</v>
      </c>
      <c r="H22" s="70" t="s">
        <v>206</v>
      </c>
      <c r="I22" s="75" t="s">
        <v>87</v>
      </c>
      <c r="J22" s="75">
        <v>30</v>
      </c>
      <c r="K22" s="76">
        <v>30</v>
      </c>
      <c r="L22" s="76">
        <f t="shared" si="0"/>
        <v>900</v>
      </c>
      <c r="M22" s="77" t="s">
        <v>187</v>
      </c>
    </row>
    <row r="23" spans="1:13" x14ac:dyDescent="0.3">
      <c r="A23" s="69">
        <v>3</v>
      </c>
      <c r="B23" s="70" t="s">
        <v>193</v>
      </c>
      <c r="C23" s="71" t="s">
        <v>191</v>
      </c>
      <c r="D23" s="72">
        <v>39148</v>
      </c>
      <c r="E23" s="73">
        <v>18</v>
      </c>
      <c r="F23" s="47" t="s">
        <v>78</v>
      </c>
      <c r="G23" s="74">
        <v>240</v>
      </c>
      <c r="H23" s="70" t="s">
        <v>186</v>
      </c>
      <c r="I23" s="75" t="s">
        <v>87</v>
      </c>
      <c r="J23" s="75">
        <v>30</v>
      </c>
      <c r="K23" s="76">
        <v>45</v>
      </c>
      <c r="L23" s="76">
        <f t="shared" si="0"/>
        <v>1350</v>
      </c>
      <c r="M23" s="77" t="s">
        <v>187</v>
      </c>
    </row>
    <row r="24" spans="1:13" x14ac:dyDescent="0.3">
      <c r="A24" s="69">
        <v>24</v>
      </c>
      <c r="B24" s="70" t="s">
        <v>201</v>
      </c>
      <c r="C24" s="71" t="s">
        <v>202</v>
      </c>
      <c r="D24" s="72">
        <v>39160</v>
      </c>
      <c r="E24" s="73">
        <v>18</v>
      </c>
      <c r="F24" s="47" t="s">
        <v>67</v>
      </c>
      <c r="G24" s="74">
        <v>807</v>
      </c>
      <c r="H24" s="70" t="s">
        <v>186</v>
      </c>
      <c r="I24" s="75" t="s">
        <v>87</v>
      </c>
      <c r="J24" s="75">
        <v>80</v>
      </c>
      <c r="K24" s="76">
        <v>32</v>
      </c>
      <c r="L24" s="76">
        <f t="shared" si="0"/>
        <v>2560</v>
      </c>
      <c r="M24" s="75" t="s">
        <v>198</v>
      </c>
    </row>
    <row r="25" spans="1:13" x14ac:dyDescent="0.3">
      <c r="A25" s="69">
        <v>8</v>
      </c>
      <c r="B25" s="70" t="s">
        <v>210</v>
      </c>
      <c r="C25" s="71" t="s">
        <v>202</v>
      </c>
      <c r="D25" s="72">
        <v>39157</v>
      </c>
      <c r="E25" s="73">
        <v>18</v>
      </c>
      <c r="F25" s="47" t="s">
        <v>78</v>
      </c>
      <c r="G25" s="74">
        <v>521</v>
      </c>
      <c r="H25" s="70" t="s">
        <v>194</v>
      </c>
      <c r="I25" s="75" t="s">
        <v>195</v>
      </c>
      <c r="J25" s="75">
        <v>10</v>
      </c>
      <c r="K25" s="76">
        <v>12</v>
      </c>
      <c r="L25" s="76">
        <f t="shared" si="0"/>
        <v>120</v>
      </c>
      <c r="M25" s="77" t="s">
        <v>187</v>
      </c>
    </row>
    <row r="26" spans="1:13" x14ac:dyDescent="0.3">
      <c r="A26" s="69">
        <v>29</v>
      </c>
      <c r="B26" s="70" t="s">
        <v>184</v>
      </c>
      <c r="C26" s="71" t="s">
        <v>185</v>
      </c>
      <c r="D26" s="72">
        <v>39174</v>
      </c>
      <c r="E26" s="73">
        <v>18</v>
      </c>
      <c r="F26" s="47" t="s">
        <v>78</v>
      </c>
      <c r="G26" s="74">
        <v>909</v>
      </c>
      <c r="H26" s="70" t="s">
        <v>206</v>
      </c>
      <c r="I26" s="75" t="s">
        <v>87</v>
      </c>
      <c r="J26" s="75">
        <v>60</v>
      </c>
      <c r="K26" s="76">
        <v>23</v>
      </c>
      <c r="L26" s="76">
        <f t="shared" si="0"/>
        <v>1380</v>
      </c>
      <c r="M26" s="75" t="s">
        <v>189</v>
      </c>
    </row>
    <row r="27" spans="1:13" x14ac:dyDescent="0.3">
      <c r="A27" s="69">
        <v>27</v>
      </c>
      <c r="B27" s="70" t="s">
        <v>193</v>
      </c>
      <c r="C27" s="71" t="s">
        <v>191</v>
      </c>
      <c r="D27" s="72">
        <v>39176</v>
      </c>
      <c r="E27" s="73">
        <v>18</v>
      </c>
      <c r="F27" s="47" t="s">
        <v>67</v>
      </c>
      <c r="G27" s="74">
        <v>240</v>
      </c>
      <c r="H27" s="70" t="s">
        <v>186</v>
      </c>
      <c r="I27" s="75" t="s">
        <v>87</v>
      </c>
      <c r="J27" s="75">
        <v>40</v>
      </c>
      <c r="K27" s="76">
        <v>44</v>
      </c>
      <c r="L27" s="76">
        <f t="shared" si="0"/>
        <v>1760</v>
      </c>
      <c r="M27" s="77" t="s">
        <v>187</v>
      </c>
    </row>
  </sheetData>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ayfa19">
    <tabColor rgb="FFFFFF00"/>
  </sheetPr>
  <dimension ref="A2:G10"/>
  <sheetViews>
    <sheetView workbookViewId="0">
      <selection activeCell="B3" sqref="B3"/>
    </sheetView>
  </sheetViews>
  <sheetFormatPr defaultRowHeight="14.4" x14ac:dyDescent="0.3"/>
  <cols>
    <col min="1" max="1" width="22.5546875" customWidth="1"/>
  </cols>
  <sheetData>
    <row r="2" spans="1:7" ht="15.6" x14ac:dyDescent="0.3">
      <c r="A2" s="80" t="s">
        <v>214</v>
      </c>
      <c r="B2" s="80" t="s">
        <v>215</v>
      </c>
      <c r="C2" s="80" t="s">
        <v>216</v>
      </c>
      <c r="D2" s="80" t="s">
        <v>217</v>
      </c>
      <c r="E2" s="80" t="s">
        <v>218</v>
      </c>
      <c r="F2" s="80" t="s">
        <v>219</v>
      </c>
      <c r="G2" s="80" t="s">
        <v>220</v>
      </c>
    </row>
    <row r="3" spans="1:7" ht="15.6" x14ac:dyDescent="0.3">
      <c r="A3" s="81" t="s">
        <v>221</v>
      </c>
      <c r="B3" s="82">
        <v>1931.9646500000001</v>
      </c>
      <c r="C3" s="82">
        <v>2413.9499999999998</v>
      </c>
      <c r="D3" s="82">
        <v>804.65</v>
      </c>
      <c r="E3" s="82">
        <v>2574.88</v>
      </c>
      <c r="F3" s="82">
        <v>1931.1599999999999</v>
      </c>
      <c r="G3" s="82">
        <v>643.72</v>
      </c>
    </row>
    <row r="4" spans="1:7" ht="15.6" x14ac:dyDescent="0.3">
      <c r="A4" s="81" t="s">
        <v>222</v>
      </c>
      <c r="B4" s="82">
        <v>9657.0552540000008</v>
      </c>
      <c r="C4" s="82">
        <v>8046.5</v>
      </c>
      <c r="D4" s="82">
        <v>6435.5906999999997</v>
      </c>
      <c r="E4" s="82">
        <v>8046.5</v>
      </c>
      <c r="F4" s="82">
        <v>8046.5</v>
      </c>
      <c r="G4" s="82">
        <v>8046.5</v>
      </c>
    </row>
    <row r="5" spans="1:7" ht="15.6" x14ac:dyDescent="0.3">
      <c r="A5" s="81" t="s">
        <v>223</v>
      </c>
      <c r="B5" s="82">
        <v>3379.5299999999997</v>
      </c>
      <c r="C5" s="82">
        <v>3379.5299999999997</v>
      </c>
      <c r="D5" s="82">
        <v>3379.5299999999997</v>
      </c>
      <c r="E5" s="82">
        <v>4827.8999999999996</v>
      </c>
      <c r="F5" s="82">
        <v>3379.5299999999997</v>
      </c>
      <c r="G5" s="82">
        <v>3379.5299999999997</v>
      </c>
    </row>
    <row r="6" spans="1:7" ht="15.6" x14ac:dyDescent="0.3">
      <c r="A6" s="81" t="s">
        <v>224</v>
      </c>
      <c r="B6" s="82">
        <v>322.93823099999997</v>
      </c>
      <c r="C6" s="82">
        <v>1931.1599999999999</v>
      </c>
      <c r="D6" s="82">
        <v>1931.1599999999999</v>
      </c>
      <c r="E6" s="82">
        <v>643.72</v>
      </c>
      <c r="F6" s="82">
        <v>321.86</v>
      </c>
      <c r="G6" s="82">
        <v>1931.1599999999999</v>
      </c>
    </row>
    <row r="7" spans="1:7" ht="15.6" x14ac:dyDescent="0.3">
      <c r="A7" s="81" t="s">
        <v>225</v>
      </c>
      <c r="B7" s="82">
        <v>1931.1599999999999</v>
      </c>
      <c r="C7" s="82">
        <v>1931.1599999999999</v>
      </c>
      <c r="D7" s="82">
        <v>1931.1599999999999</v>
      </c>
      <c r="E7" s="82">
        <v>804.65</v>
      </c>
      <c r="F7" s="82">
        <v>1931.1599999999999</v>
      </c>
      <c r="G7" s="82">
        <v>1931.1599999999999</v>
      </c>
    </row>
    <row r="8" spans="1:7" ht="15.6" x14ac:dyDescent="0.3">
      <c r="A8" s="81" t="s">
        <v>226</v>
      </c>
      <c r="B8" s="82">
        <v>1609.3</v>
      </c>
      <c r="C8" s="82">
        <v>1770.23</v>
      </c>
      <c r="D8" s="82">
        <v>965.57999999999993</v>
      </c>
      <c r="E8" s="82">
        <v>965.57999999999993</v>
      </c>
      <c r="F8" s="82">
        <v>1609.3</v>
      </c>
      <c r="G8" s="82">
        <v>1770.23</v>
      </c>
    </row>
    <row r="9" spans="1:7" ht="15.6" x14ac:dyDescent="0.3">
      <c r="A9" s="81" t="s">
        <v>227</v>
      </c>
      <c r="B9" s="82">
        <v>805.45465000000002</v>
      </c>
      <c r="C9" s="82">
        <v>805.45465000000002</v>
      </c>
      <c r="D9" s="82">
        <v>482.78999999999996</v>
      </c>
      <c r="E9" s="82">
        <v>643.72</v>
      </c>
      <c r="F9" s="82">
        <v>804.65</v>
      </c>
      <c r="G9" s="82">
        <v>3218.6</v>
      </c>
    </row>
    <row r="10" spans="1:7" ht="15.6" x14ac:dyDescent="0.3">
      <c r="A10" s="81" t="s">
        <v>228</v>
      </c>
      <c r="B10" s="82">
        <v>965.57999999999993</v>
      </c>
      <c r="C10" s="82">
        <v>804.65</v>
      </c>
      <c r="D10" s="82">
        <v>643.72</v>
      </c>
      <c r="E10" s="82">
        <v>804.65</v>
      </c>
      <c r="F10" s="82">
        <v>965.57999999999993</v>
      </c>
      <c r="G10" s="82">
        <v>804.65</v>
      </c>
    </row>
  </sheetData>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ayfa3"/>
  <dimension ref="C2:D19"/>
  <sheetViews>
    <sheetView workbookViewId="0">
      <selection activeCell="C2" sqref="C2"/>
    </sheetView>
  </sheetViews>
  <sheetFormatPr defaultRowHeight="29.25" customHeight="1" x14ac:dyDescent="0.3"/>
  <cols>
    <col min="3" max="3" width="56.6640625" customWidth="1"/>
    <col min="4" max="4" width="108" customWidth="1"/>
  </cols>
  <sheetData>
    <row r="2" spans="3:4" ht="29.25" customHeight="1" x14ac:dyDescent="0.3">
      <c r="C2" t="s">
        <v>18</v>
      </c>
    </row>
    <row r="3" spans="3:4" ht="29.25" customHeight="1" x14ac:dyDescent="0.3">
      <c r="C3" s="2" t="s">
        <v>0</v>
      </c>
      <c r="D3" s="2" t="s">
        <v>3</v>
      </c>
    </row>
    <row r="4" spans="3:4" ht="29.25" customHeight="1" x14ac:dyDescent="0.3">
      <c r="C4" s="1"/>
      <c r="D4" s="3" t="s">
        <v>4</v>
      </c>
    </row>
    <row r="5" spans="3:4" ht="29.25" customHeight="1" x14ac:dyDescent="0.3">
      <c r="C5" s="3" t="s">
        <v>1</v>
      </c>
      <c r="D5" s="3" t="s">
        <v>5</v>
      </c>
    </row>
    <row r="6" spans="3:4" ht="29.25" customHeight="1" x14ac:dyDescent="0.3">
      <c r="C6" s="4" t="s">
        <v>2</v>
      </c>
      <c r="D6" s="3" t="s">
        <v>6</v>
      </c>
    </row>
    <row r="7" spans="3:4" ht="29.25" customHeight="1" x14ac:dyDescent="0.3">
      <c r="C7" s="5"/>
      <c r="D7" s="3" t="s">
        <v>7</v>
      </c>
    </row>
    <row r="8" spans="3:4" ht="29.25" customHeight="1" x14ac:dyDescent="0.3">
      <c r="C8" s="5"/>
      <c r="D8" s="3" t="s">
        <v>8</v>
      </c>
    </row>
    <row r="9" spans="3:4" ht="29.25" customHeight="1" x14ac:dyDescent="0.3">
      <c r="C9" s="5"/>
      <c r="D9" s="3" t="s">
        <v>9</v>
      </c>
    </row>
    <row r="10" spans="3:4" ht="29.25" customHeight="1" x14ac:dyDescent="0.3">
      <c r="C10" s="5"/>
      <c r="D10" s="7" t="s">
        <v>10</v>
      </c>
    </row>
    <row r="11" spans="3:4" ht="29.25" customHeight="1" x14ac:dyDescent="0.3">
      <c r="C11" s="6"/>
      <c r="D11" s="3" t="s">
        <v>11</v>
      </c>
    </row>
    <row r="12" spans="3:4" ht="29.25" customHeight="1" x14ac:dyDescent="0.3">
      <c r="C12" s="1"/>
      <c r="D12" s="3" t="s">
        <v>12</v>
      </c>
    </row>
    <row r="13" spans="3:4" ht="29.25" customHeight="1" x14ac:dyDescent="0.3">
      <c r="C13" s="6"/>
      <c r="D13" s="3" t="s">
        <v>13</v>
      </c>
    </row>
    <row r="14" spans="3:4" ht="29.25" customHeight="1" x14ac:dyDescent="0.3">
      <c r="C14" s="6"/>
      <c r="D14" s="3" t="s">
        <v>14</v>
      </c>
    </row>
    <row r="15" spans="3:4" ht="29.25" customHeight="1" x14ac:dyDescent="0.3">
      <c r="C15" s="6"/>
      <c r="D15" s="1"/>
    </row>
    <row r="16" spans="3:4" ht="29.25" customHeight="1" x14ac:dyDescent="0.3">
      <c r="C16" s="6"/>
      <c r="D16" s="8" t="s">
        <v>15</v>
      </c>
    </row>
    <row r="17" spans="3:4" ht="29.25" customHeight="1" x14ac:dyDescent="0.3">
      <c r="C17" s="6"/>
      <c r="D17" s="3" t="s">
        <v>16</v>
      </c>
    </row>
    <row r="18" spans="3:4" ht="29.25" customHeight="1" x14ac:dyDescent="0.3">
      <c r="C18" s="6"/>
      <c r="D18" s="9" t="s">
        <v>17</v>
      </c>
    </row>
    <row r="19" spans="3:4" ht="29.25" customHeight="1" x14ac:dyDescent="0.3">
      <c r="C19" s="6"/>
      <c r="D19" s="1"/>
    </row>
  </sheetData>
  <hyperlinks>
    <hyperlink ref="C5" r:id="rId1" display="mailto:faruk@farukcubukcu.com" xr:uid="{00000000-0004-0000-1200-000000000000}"/>
    <hyperlink ref="D4" r:id="rId2" display="http://www.farukcubukcu-bt.com/" xr:uid="{00000000-0004-0000-1200-000001000000}"/>
    <hyperlink ref="D5" r:id="rId3" display="http://www.farukcubukcu.com/" xr:uid="{00000000-0004-0000-1200-000002000000}"/>
    <hyperlink ref="D6" r:id="rId4" display="http://www.edufleks.com/" xr:uid="{00000000-0004-0000-1200-000003000000}"/>
    <hyperlink ref="D7" r:id="rId5" display="http://www.excelci.com/" xr:uid="{00000000-0004-0000-1200-000004000000}"/>
    <hyperlink ref="D8" r:id="rId6" display="http://www.excelskill.com/" xr:uid="{00000000-0004-0000-1200-000005000000}"/>
    <hyperlink ref="D9" r:id="rId7" display="http://www.excelakademi.com/" xr:uid="{00000000-0004-0000-1200-000006000000}"/>
    <hyperlink ref="D11" r:id="rId8" xr:uid="{00000000-0004-0000-1200-000007000000}"/>
    <hyperlink ref="D12" r:id="rId9" xr:uid="{00000000-0004-0000-1200-000008000000}"/>
    <hyperlink ref="D13" r:id="rId10" xr:uid="{00000000-0004-0000-1200-000009000000}"/>
    <hyperlink ref="D14" r:id="rId11" xr:uid="{00000000-0004-0000-1200-00000A000000}"/>
    <hyperlink ref="D17" r:id="rId12" display="http://farukcubukcu.com/UyeKayit.aspx" xr:uid="{00000000-0004-0000-1200-00000B000000}"/>
  </hyperlinks>
  <pageMargins left="0.7" right="0.7" top="0.75" bottom="0.75" header="0.3" footer="0.3"/>
  <drawing r:id="rId1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19</vt:i4>
      </vt:variant>
    </vt:vector>
  </HeadingPairs>
  <TitlesOfParts>
    <vt:vector size="19" baseType="lpstr">
      <vt:lpstr>Excel Düzey Testi Hakkında</vt:lpstr>
      <vt:lpstr>ANKET</vt:lpstr>
      <vt:lpstr>Seçimlik Sorular</vt:lpstr>
      <vt:lpstr>Uygulama1</vt:lpstr>
      <vt:lpstr>Uygulama2</vt:lpstr>
      <vt:lpstr>Uygulama3</vt:lpstr>
      <vt:lpstr>uygulama4</vt:lpstr>
      <vt:lpstr>Uygulama5</vt:lpstr>
      <vt:lpstr>Uygulama6</vt:lpstr>
      <vt:lpstr>Uygulama7</vt:lpstr>
      <vt:lpstr>Uygulama8</vt:lpstr>
      <vt:lpstr>Uygulama9</vt:lpstr>
      <vt:lpstr>Uygulama10</vt:lpstr>
      <vt:lpstr>Uygulama11</vt:lpstr>
      <vt:lpstr>Uygulama12</vt:lpstr>
      <vt:lpstr>Uygulama13</vt:lpstr>
      <vt:lpstr>Uygulama14</vt:lpstr>
      <vt:lpstr>Uygulama15</vt:lpstr>
      <vt:lpstr>Sayfa2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faruk;FARUK ÇUBUKÇU</dc:creator>
  <cp:keywords>faruk çubukçu</cp:keywords>
  <cp:lastModifiedBy>FARUK ÇUBUKÇU</cp:lastModifiedBy>
  <dcterms:created xsi:type="dcterms:W3CDTF">2014-04-08T11:49:03Z</dcterms:created>
  <dcterms:modified xsi:type="dcterms:W3CDTF">2020-02-14T13:31:17Z</dcterms:modified>
</cp:coreProperties>
</file>